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CTU\MATH366 Online\"/>
    </mc:Choice>
  </mc:AlternateContent>
  <xr:revisionPtr revIDLastSave="0" documentId="13_ncr:1_{DFD2F773-D9FC-4831-B0AC-9785F8A6D4F3}" xr6:coauthVersionLast="47" xr6:coauthVersionMax="47" xr10:uidLastSave="{00000000-0000-0000-0000-000000000000}"/>
  <bookViews>
    <workbookView xWindow="1035" yWindow="1035" windowWidth="17310" windowHeight="13215" xr2:uid="{00000000-000D-0000-FFFF-FFFF00000000}"/>
  </bookViews>
  <sheets>
    <sheet name="Intro" sheetId="7" r:id="rId1"/>
    <sheet name="Descr Stat" sheetId="10" r:id="rId2"/>
    <sheet name="Time Ser" sheetId="11" r:id="rId3"/>
    <sheet name="Prob" sheetId="15" r:id="rId4"/>
    <sheet name="Binomial Prob" sheetId="13" r:id="rId5"/>
    <sheet name="Assignment" sheetId="18" r:id="rId6"/>
  </sheets>
  <externalReferences>
    <externalReference r:id="rId7"/>
  </externalReferences>
  <definedNames>
    <definedName name="_PR_AVERAGE">#REF!</definedName>
    <definedName name="_PR_CYCLE">#REF!</definedName>
    <definedName name="_PR_VARSUDSAH">#REF!</definedName>
    <definedName name="AVERAGE">[1]Graphs!#REF!</definedName>
    <definedName name="CYCLE">[1]Graphs!#REF!</definedName>
    <definedName name="ZONES">[1]Graphs!#REF!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8" l="1"/>
  <c r="I16" i="18"/>
  <c r="H16" i="18"/>
  <c r="G16" i="18"/>
  <c r="J22" i="18"/>
  <c r="J21" i="18"/>
  <c r="J20" i="18"/>
  <c r="J18" i="18"/>
  <c r="J17" i="18"/>
  <c r="J19" i="18"/>
  <c r="H22" i="18"/>
  <c r="H20" i="18"/>
  <c r="I21" i="18"/>
  <c r="I18" i="18"/>
  <c r="H17" i="18"/>
  <c r="G20" i="18"/>
  <c r="G19" i="18"/>
  <c r="G22" i="18"/>
  <c r="G21" i="18"/>
  <c r="I19" i="18"/>
  <c r="H18" i="18"/>
  <c r="I17" i="18"/>
  <c r="I20" i="18"/>
  <c r="I22" i="18"/>
  <c r="H21" i="18"/>
  <c r="H19" i="18"/>
  <c r="G18" i="18"/>
  <c r="G17" i="18"/>
</calcChain>
</file>

<file path=xl/sharedStrings.xml><?xml version="1.0" encoding="utf-8"?>
<sst xmlns="http://schemas.openxmlformats.org/spreadsheetml/2006/main" count="167" uniqueCount="143">
  <si>
    <t>Year</t>
  </si>
  <si>
    <t xml:space="preserve">Colorado Technical University </t>
  </si>
  <si>
    <r>
      <t>Course:</t>
    </r>
    <r>
      <rPr>
        <sz val="12"/>
        <color theme="1"/>
        <rFont val="Arial"/>
        <family val="2"/>
      </rPr>
      <t xml:space="preserve"> MATH366 – Probability and Statistics</t>
    </r>
  </si>
  <si>
    <t>Trend</t>
  </si>
  <si>
    <t>Forecast</t>
  </si>
  <si>
    <t xml:space="preserve">Allele </t>
  </si>
  <si>
    <t>D3S1358</t>
  </si>
  <si>
    <t>Aluminum</t>
  </si>
  <si>
    <t>Brass</t>
  </si>
  <si>
    <t>Copper</t>
  </si>
  <si>
    <t>D3S1358: 14 18</t>
  </si>
  <si>
    <t>vWA: 23 25</t>
  </si>
  <si>
    <t xml:space="preserve">       Hint: Profile Probability = (P1) * (P2) * ... * (Pn)</t>
  </si>
  <si>
    <t>Some metals heat up and cool down faster than others</t>
  </si>
  <si>
    <t>Maximum temperature after 5 minutes in boiling water</t>
  </si>
  <si>
    <t>Measured by Environmental Science students using an IR thermometer</t>
  </si>
  <si>
    <r>
      <t xml:space="preserve">Temperature in </t>
    </r>
    <r>
      <rPr>
        <sz val="12"/>
        <color theme="1"/>
        <rFont val="Calibri"/>
        <family val="2"/>
      </rPr>
      <t>°</t>
    </r>
    <r>
      <rPr>
        <sz val="12"/>
        <color theme="1"/>
        <rFont val="Arial"/>
        <family val="2"/>
      </rPr>
      <t>F</t>
    </r>
  </si>
  <si>
    <t>Lead</t>
  </si>
  <si>
    <t>Iron</t>
  </si>
  <si>
    <t>Zinc</t>
  </si>
  <si>
    <t xml:space="preserve">D7S820: 10 11   </t>
  </si>
  <si>
    <t>Metals that heat up and cool down quickly have a low specific heat</t>
  </si>
  <si>
    <t>YOUR FULL NAME:</t>
  </si>
  <si>
    <t xml:space="preserve">Submission Date: </t>
  </si>
  <si>
    <t xml:space="preserve">      </t>
  </si>
  <si>
    <t>Annual carbon emission (CO2 in million metric ton)</t>
  </si>
  <si>
    <t>https://www.statista.com/statistics/239093/co2-emissions-in-china/</t>
  </si>
  <si>
    <t>CO2 Emissions</t>
  </si>
  <si>
    <t>We want to forecast carbon emissions in China for 2021-2025</t>
  </si>
  <si>
    <t>Marker Frequencies</t>
  </si>
  <si>
    <t>(you just calculated this one)</t>
  </si>
  <si>
    <t>Metals that hold heat are often used for cooking utensils</t>
  </si>
  <si>
    <t xml:space="preserve">               where each P = 2*F1* F2</t>
  </si>
  <si>
    <t xml:space="preserve">Binomial Probability </t>
  </si>
  <si>
    <t>Probability</t>
  </si>
  <si>
    <r>
      <t xml:space="preserve">Counting Techniques </t>
    </r>
    <r>
      <rPr>
        <sz val="12"/>
        <rFont val="Arial"/>
        <family val="2"/>
      </rPr>
      <t xml:space="preserve">  </t>
    </r>
  </si>
  <si>
    <t xml:space="preserve">Combinatorics   </t>
  </si>
  <si>
    <t>DNA Probability</t>
  </si>
  <si>
    <t>Unit 7 IP Problems</t>
  </si>
  <si>
    <t>Descriptive Statistics</t>
  </si>
  <si>
    <r>
      <t>Specific Heat of Different Metals</t>
    </r>
    <r>
      <rPr>
        <sz val="12"/>
        <color theme="1"/>
        <rFont val="Arial"/>
        <family val="2"/>
      </rPr>
      <t xml:space="preserve"> </t>
    </r>
  </si>
  <si>
    <t xml:space="preserve">1)  Create a Desciptive Statistics Summary table - make it purty! </t>
  </si>
  <si>
    <t xml:space="preserve">2)  Create a Multiple Comparison (Hi-Lo-Close) chart for the summary data </t>
  </si>
  <si>
    <r>
      <t xml:space="preserve">     </t>
    </r>
    <r>
      <rPr>
        <b/>
        <sz val="12"/>
        <rFont val="Arial"/>
        <family val="2"/>
      </rPr>
      <t xml:space="preserve"> using Mean+2SE, Mean-2SE and the Mean</t>
    </r>
    <r>
      <rPr>
        <sz val="12"/>
        <rFont val="Arial"/>
        <family val="2"/>
      </rPr>
      <t xml:space="preserve">  (Be sure to include informative titles and axis labels)</t>
    </r>
  </si>
  <si>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 Put an "x" in each cell if the two materials are statistically different </t>
    </r>
  </si>
  <si>
    <r>
      <t xml:space="preserve">        </t>
    </r>
    <r>
      <rPr>
        <b/>
        <sz val="12"/>
        <rFont val="Arial"/>
        <family val="2"/>
      </rPr>
      <t>according to the MGC:</t>
    </r>
    <r>
      <rPr>
        <sz val="12"/>
        <rFont val="Arial"/>
        <family val="2"/>
      </rPr>
      <t xml:space="preserve"> </t>
    </r>
  </si>
  <si>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 Would this material be good for cooking pots?  </t>
    </r>
  </si>
  <si>
    <t>Time Series</t>
  </si>
  <si>
    <t xml:space="preserve">Carbon Emissions in China </t>
  </si>
  <si>
    <t xml:space="preserve">4)  Create an x-y scatter plot of the data </t>
  </si>
  <si>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The R-Square for this data is: </t>
    </r>
  </si>
  <si>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 Create a trend line</t>
    </r>
  </si>
  <si>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 xml:space="preserve"> Create a forecast for 2021-2025</t>
    </r>
    <r>
      <rPr>
        <sz val="12"/>
        <rFont val="Arial"/>
        <family val="2"/>
      </rPr>
      <t xml:space="preserve"> </t>
    </r>
  </si>
  <si>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 xml:space="preserve">  Are the forecasts likely to be accurate? Why or why not?</t>
    </r>
    <r>
      <rPr>
        <b/>
        <sz val="11"/>
        <rFont val="Arial"/>
        <family val="2"/>
      </rPr>
      <t xml:space="preserve"> </t>
    </r>
  </si>
  <si>
    <r>
      <t>6)  How are annual CO2 emissions in China changing over time?</t>
    </r>
    <r>
      <rPr>
        <b/>
        <sz val="11"/>
        <rFont val="Arial"/>
        <family val="2"/>
      </rPr>
      <t xml:space="preserve"> </t>
    </r>
  </si>
  <si>
    <t>5)  Add a column for Year^2 and do a curvilinear time series regression analysis</t>
  </si>
  <si>
    <t>A suitcase lock requires 4 numbers to open</t>
  </si>
  <si>
    <t>Each can be any number between 0 and 9</t>
  </si>
  <si>
    <t>7)  Calculate: how many distinct codes are there?</t>
  </si>
  <si>
    <r>
      <rPr>
        <sz val="12"/>
        <rFont val="Arial"/>
        <family val="2"/>
      </rPr>
      <t xml:space="preserve">      </t>
    </r>
    <r>
      <rPr>
        <b/>
        <sz val="12"/>
        <rFont val="Arial"/>
        <family val="2"/>
      </rPr>
      <t xml:space="preserve"> Calculate:  </t>
    </r>
    <r>
      <rPr>
        <b/>
        <vertAlign val="subscript"/>
        <sz val="12"/>
        <rFont val="Arial"/>
        <family val="2"/>
      </rPr>
      <t>8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4</t>
    </r>
  </si>
  <si>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 Calculate:  </t>
    </r>
    <r>
      <rPr>
        <b/>
        <vertAlign val="subscript"/>
        <sz val="12"/>
        <rFont val="Arial"/>
        <family val="2"/>
      </rPr>
      <t>8</t>
    </r>
    <r>
      <rPr>
        <b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4</t>
    </r>
  </si>
  <si>
    <t>A coin is tossed 10 times</t>
  </si>
  <si>
    <t>The D3S1358  marker has 24 alleles</t>
  </si>
  <si>
    <t xml:space="preserve">8)  Calculate  the total number of </t>
  </si>
  <si>
    <t xml:space="preserve">      possible genotypes</t>
  </si>
  <si>
    <t xml:space="preserve">Dr. Giuseppe Calcagno tested 157 </t>
  </si>
  <si>
    <t xml:space="preserve">      having the D3S1358 alleles: 14 18</t>
  </si>
  <si>
    <t xml:space="preserve">      (Please include the calculation - DON'T JUST TYPE IN OR COPY PASTE A VALUE)</t>
  </si>
  <si>
    <t xml:space="preserve">      (Please include the calculation)</t>
  </si>
  <si>
    <t xml:space="preserve">      Hint: P = 2*F1* F2</t>
  </si>
  <si>
    <t xml:space="preserve">      Hint: n*(n+1) / 2</t>
  </si>
  <si>
    <t xml:space="preserve">   Caucasian subjects from southern Italy</t>
  </si>
  <si>
    <t xml:space="preserve">     Calculate the probability of an individual </t>
  </si>
  <si>
    <r>
      <rPr>
        <sz val="12"/>
        <rFont val="Arial"/>
        <family val="2"/>
      </rPr>
      <t xml:space="preserve">      </t>
    </r>
    <r>
      <rPr>
        <b/>
        <sz val="12"/>
        <rFont val="Arial"/>
        <family val="2"/>
      </rPr>
      <t>Calculate the probability a subject has the profile:</t>
    </r>
  </si>
  <si>
    <t>9)  Identify: is this a binomial experiment?</t>
  </si>
  <si>
    <t>a)  yes</t>
  </si>
  <si>
    <t>b)  no</t>
  </si>
  <si>
    <t xml:space="preserve">     Identify: what is the probability of success “p”?</t>
  </si>
  <si>
    <t>b)  1/2</t>
  </si>
  <si>
    <t>c)  1/6</t>
  </si>
  <si>
    <t xml:space="preserve">     Identify: what is the probability of failure “q”?</t>
  </si>
  <si>
    <t>d)  9/10</t>
  </si>
  <si>
    <t xml:space="preserve">     Identify: what is the number of trials “n”?</t>
  </si>
  <si>
    <t>a)  10</t>
  </si>
  <si>
    <t>a)  1/10</t>
  </si>
  <si>
    <t>c)  6</t>
  </si>
  <si>
    <t>d)  9</t>
  </si>
  <si>
    <t>We want to calculate the likelihood of getting 4 heads</t>
  </si>
  <si>
    <t>b)  4</t>
  </si>
  <si>
    <t xml:space="preserve">     Calculate the likelihood of getting 4 heads when the coin is tossed 10 times:</t>
  </si>
  <si>
    <t>b)  105/512</t>
  </si>
  <si>
    <t>a)  11/64</t>
  </si>
  <si>
    <t>c)  319/512</t>
  </si>
  <si>
    <t>d)  88/512</t>
  </si>
  <si>
    <t xml:space="preserve">Assignment </t>
  </si>
  <si>
    <t xml:space="preserve">     Identify: what is the number of successes needed out of those trials “X”?</t>
  </si>
  <si>
    <r>
      <t>Reading Assignment:</t>
    </r>
    <r>
      <rPr>
        <sz val="12"/>
        <color theme="1"/>
        <rFont val="Arial"/>
        <family val="2"/>
      </rPr>
      <t xml:space="preserve">  Chapter 4</t>
    </r>
  </si>
  <si>
    <t xml:space="preserve">       Why or why not?  </t>
  </si>
  <si>
    <t xml:space="preserve">3)  Which material has the highest specific heat (holds heat the longest?   </t>
  </si>
  <si>
    <t xml:space="preserve">      Make sure it is purty and informative</t>
  </si>
  <si>
    <t xml:space="preserve">      Be sure to include the "Trend" and "Forecast" columns and the rows for 2021-2025</t>
  </si>
  <si>
    <t>https://www.researchgate.net/figure/Allele-frequencies-percentage-SE-at-nine-STR-loci-a-System-2-STR_tbl2_13358283</t>
  </si>
  <si>
    <t>(hint: you did this in the unit 6  IP Problems)</t>
  </si>
  <si>
    <r>
      <t xml:space="preserve">      Hint:  P(X) = </t>
    </r>
    <r>
      <rPr>
        <vertAlign val="subscript"/>
        <sz val="10"/>
        <color rgb="FFC00000"/>
        <rFont val="Arial"/>
        <family val="2"/>
      </rPr>
      <t>n</t>
    </r>
    <r>
      <rPr>
        <sz val="10"/>
        <color rgb="FFC00000"/>
        <rFont val="Arial"/>
        <family val="2"/>
      </rPr>
      <t>C</t>
    </r>
    <r>
      <rPr>
        <vertAlign val="subscript"/>
        <sz val="10"/>
        <color rgb="FFC00000"/>
        <rFont val="Arial"/>
        <family val="2"/>
      </rPr>
      <t>x</t>
    </r>
    <r>
      <rPr>
        <sz val="10"/>
        <color rgb="FFC00000"/>
        <rFont val="Arial"/>
        <family val="2"/>
      </rPr>
      <t xml:space="preserve"> × p</t>
    </r>
    <r>
      <rPr>
        <vertAlign val="superscript"/>
        <sz val="10"/>
        <color rgb="FFC00000"/>
        <rFont val="Arial"/>
        <family val="2"/>
      </rPr>
      <t>x</t>
    </r>
    <r>
      <rPr>
        <sz val="10"/>
        <color rgb="FFC00000"/>
        <rFont val="Arial"/>
        <family val="2"/>
      </rPr>
      <t xml:space="preserve"> × q</t>
    </r>
    <r>
      <rPr>
        <vertAlign val="superscript"/>
        <sz val="10"/>
        <color rgb="FFC00000"/>
        <rFont val="Arial"/>
        <family val="2"/>
      </rPr>
      <t>n-x</t>
    </r>
  </si>
  <si>
    <t>A company has 5 emplyees and 5 tasks</t>
  </si>
  <si>
    <t xml:space="preserve">        Hint:  “k” tasks to “n” employees: n!/(n-k)!</t>
  </si>
  <si>
    <t xml:space="preserve">        (Please include the calculation)</t>
  </si>
  <si>
    <t>Employee</t>
  </si>
  <si>
    <t>Task 1</t>
  </si>
  <si>
    <t xml:space="preserve">10)  If they want to assign one employee to each task, </t>
  </si>
  <si>
    <t xml:space="preserve">        calculate how many assignments are possible:</t>
  </si>
  <si>
    <t>Task 2</t>
  </si>
  <si>
    <t>Task 3</t>
  </si>
  <si>
    <t>Adam</t>
  </si>
  <si>
    <t>Carol</t>
  </si>
  <si>
    <t>Bakir</t>
  </si>
  <si>
    <t xml:space="preserve">     complete a given task:</t>
  </si>
  <si>
    <t xml:space="preserve">A table showing the time each assignment </t>
  </si>
  <si>
    <t xml:space="preserve">     would require:</t>
  </si>
  <si>
    <t>assignment problem to make the calculations easily…</t>
  </si>
  <si>
    <t xml:space="preserve">        What assignment of employees to tasks would</t>
  </si>
  <si>
    <t xml:space="preserve">Hint: You can copy/paste this template into next unit's </t>
  </si>
  <si>
    <t xml:space="preserve">        require the least amount of time?</t>
  </si>
  <si>
    <t>a)  5</t>
  </si>
  <si>
    <t>c)  120</t>
  </si>
  <si>
    <t>b)  25</t>
  </si>
  <si>
    <t>d)  3,628,800</t>
  </si>
  <si>
    <t>a)  Bakir, Adam, Carol</t>
  </si>
  <si>
    <t>b)  Adam, Bakir, Carol</t>
  </si>
  <si>
    <t>c)  Carol, Bakir, Adam</t>
  </si>
  <si>
    <t>d)  Adam, Carol, Bakir</t>
  </si>
  <si>
    <t xml:space="preserve">A table showing the time it takes each employee to </t>
  </si>
  <si>
    <t>Variable:</t>
  </si>
  <si>
    <t>Time to Complete Task</t>
  </si>
  <si>
    <t xml:space="preserve">Discrete Random Variables </t>
  </si>
  <si>
    <t xml:space="preserve">On average, an on-line gamer will win between 0 and 5 games per day </t>
  </si>
  <si>
    <t xml:space="preserve">The random variable "x" represents the number of games won </t>
  </si>
  <si>
    <t xml:space="preserve">       on a given day:</t>
  </si>
  <si>
    <t>x</t>
  </si>
  <si>
    <t>P(x)</t>
  </si>
  <si>
    <t xml:space="preserve">       (Please include the calculation)</t>
  </si>
  <si>
    <r>
      <t xml:space="preserve">       Hint: μ</t>
    </r>
    <r>
      <rPr>
        <vertAlign val="subscript"/>
        <sz val="12"/>
        <color rgb="FFC00000"/>
        <rFont val="Arial"/>
        <family val="2"/>
      </rPr>
      <t>x</t>
    </r>
    <r>
      <rPr>
        <sz val="12"/>
        <color rgb="FFC00000"/>
        <rFont val="Arial"/>
        <family val="2"/>
      </rPr>
      <t xml:space="preserve"> = = x</t>
    </r>
    <r>
      <rPr>
        <vertAlign val="subscript"/>
        <sz val="12"/>
        <color rgb="FFC00000"/>
        <rFont val="Arial"/>
        <family val="2"/>
      </rPr>
      <t>1</t>
    </r>
    <r>
      <rPr>
        <sz val="12"/>
        <color rgb="FFC00000"/>
        <rFont val="Arial"/>
        <family val="2"/>
      </rPr>
      <t>ƒ(x</t>
    </r>
    <r>
      <rPr>
        <vertAlign val="subscript"/>
        <sz val="12"/>
        <color rgb="FFC00000"/>
        <rFont val="Arial"/>
        <family val="2"/>
      </rPr>
      <t>1</t>
    </r>
    <r>
      <rPr>
        <sz val="12"/>
        <color rgb="FFC00000"/>
        <rFont val="Arial"/>
        <family val="2"/>
      </rPr>
      <t>) + x</t>
    </r>
    <r>
      <rPr>
        <vertAlign val="subscript"/>
        <sz val="12"/>
        <color rgb="FFC00000"/>
        <rFont val="Arial"/>
        <family val="2"/>
      </rPr>
      <t>2</t>
    </r>
    <r>
      <rPr>
        <sz val="12"/>
        <color rgb="FFC00000"/>
        <rFont val="Arial"/>
        <family val="2"/>
      </rPr>
      <t>ƒ(x</t>
    </r>
    <r>
      <rPr>
        <vertAlign val="subscript"/>
        <sz val="12"/>
        <color rgb="FFC00000"/>
        <rFont val="Arial"/>
        <family val="2"/>
      </rPr>
      <t>2</t>
    </r>
    <r>
      <rPr>
        <sz val="12"/>
        <color rgb="FFC00000"/>
        <rFont val="Arial"/>
        <family val="2"/>
      </rPr>
      <t>) + … + x</t>
    </r>
    <r>
      <rPr>
        <vertAlign val="subscript"/>
        <sz val="12"/>
        <color rgb="FFC00000"/>
        <rFont val="Arial"/>
        <family val="2"/>
      </rPr>
      <t>k</t>
    </r>
    <r>
      <rPr>
        <sz val="12"/>
        <color rgb="FFC00000"/>
        <rFont val="Arial"/>
        <family val="2"/>
      </rPr>
      <t xml:space="preserve"> ƒ(x</t>
    </r>
    <r>
      <rPr>
        <vertAlign val="subscript"/>
        <sz val="12"/>
        <color rgb="FFC00000"/>
        <rFont val="Arial"/>
        <family val="2"/>
      </rPr>
      <t>k</t>
    </r>
    <r>
      <rPr>
        <sz val="12"/>
        <color rgb="FFC00000"/>
        <rFont val="Arial"/>
        <family val="2"/>
      </rPr>
      <t>)</t>
    </r>
  </si>
  <si>
    <r>
      <t xml:space="preserve">       The mean score (μ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>) for this data is approximately: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</si>
</sst>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vertAlign val="subscript"/>
      <sz val="12"/>
      <name val="Arial"/>
      <family val="2"/>
    </font>
    <font>
      <sz val="10"/>
      <name val="Arial"/>
      <family val="2"/>
    </font>
    <font>
      <sz val="12"/>
      <color rgb="FFC0504D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rgb="FFC00000"/>
      <name val="Arial"/>
      <family val="2"/>
    </font>
    <font>
      <sz val="6"/>
      <name val="Arial"/>
      <family val="2"/>
    </font>
    <font>
      <sz val="10"/>
      <color rgb="FFC00000"/>
      <name val="Arial"/>
      <family val="2"/>
    </font>
    <font>
      <vertAlign val="subscript"/>
      <sz val="10"/>
      <color rgb="FFC00000"/>
      <name val="Arial"/>
      <family val="2"/>
    </font>
    <font>
      <vertAlign val="superscript"/>
      <sz val="10"/>
      <color rgb="FFC00000"/>
      <name val="Arial"/>
      <family val="2"/>
    </font>
    <font>
      <sz val="12"/>
      <color rgb="FFC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i/>
      <sz val="12"/>
      <name val="Arial"/>
      <family val="2"/>
    </font>
    <font>
      <vertAlign val="subscript"/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4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43" fontId="18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1"/>
    <xf numFmtId="0" fontId="7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1" applyFont="1"/>
    <xf numFmtId="0" fontId="12" fillId="0" borderId="0" xfId="1" applyFont="1"/>
    <xf numFmtId="0" fontId="2" fillId="0" borderId="0" xfId="6"/>
    <xf numFmtId="0" fontId="9" fillId="0" borderId="0" xfId="0" applyFont="1"/>
    <xf numFmtId="0" fontId="11" fillId="0" borderId="0" xfId="6" applyFont="1"/>
    <xf numFmtId="0" fontId="13" fillId="0" borderId="0" xfId="6" applyFont="1"/>
    <xf numFmtId="0" fontId="14" fillId="0" borderId="0" xfId="6" applyFont="1"/>
    <xf numFmtId="0" fontId="12" fillId="0" borderId="0" xfId="6" applyFont="1" applyAlignment="1">
      <alignment horizontal="center"/>
    </xf>
    <xf numFmtId="0" fontId="12" fillId="0" borderId="0" xfId="6" applyFont="1"/>
    <xf numFmtId="0" fontId="9" fillId="0" borderId="0" xfId="1" applyFont="1"/>
    <xf numFmtId="0" fontId="9" fillId="0" borderId="0" xfId="1" applyFont="1" applyAlignment="1">
      <alignment vertical="center"/>
    </xf>
    <xf numFmtId="0" fontId="11" fillId="0" borderId="0" xfId="3" applyFont="1"/>
    <xf numFmtId="0" fontId="8" fillId="0" borderId="1" xfId="3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6" applyFont="1" applyAlignment="1">
      <alignment vertical="center"/>
    </xf>
    <xf numFmtId="0" fontId="9" fillId="0" borderId="0" xfId="6" applyFont="1"/>
    <xf numFmtId="0" fontId="9" fillId="0" borderId="0" xfId="6" applyFont="1" applyAlignment="1">
      <alignment vertical="center"/>
    </xf>
    <xf numFmtId="0" fontId="5" fillId="0" borderId="0" xfId="6" applyFont="1"/>
    <xf numFmtId="0" fontId="16" fillId="0" borderId="0" xfId="6" applyFont="1"/>
    <xf numFmtId="0" fontId="8" fillId="0" borderId="7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0" fillId="2" borderId="13" xfId="0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20" fillId="0" borderId="0" xfId="0" applyFont="1"/>
    <xf numFmtId="0" fontId="9" fillId="0" borderId="1" xfId="4" applyFont="1" applyBorder="1" applyAlignment="1">
      <alignment horizontal="center"/>
    </xf>
    <xf numFmtId="0" fontId="5" fillId="0" borderId="0" xfId="4" applyFont="1" applyAlignment="1">
      <alignment horizontal="center"/>
    </xf>
    <xf numFmtId="164" fontId="11" fillId="0" borderId="0" xfId="8" applyNumberFormat="1" applyFont="1" applyBorder="1" applyAlignment="1">
      <alignment vertical="center" wrapText="1"/>
    </xf>
    <xf numFmtId="0" fontId="11" fillId="0" borderId="0" xfId="3" applyFont="1" applyAlignment="1">
      <alignment horizontal="center"/>
    </xf>
    <xf numFmtId="0" fontId="22" fillId="0" borderId="0" xfId="0" applyFont="1"/>
    <xf numFmtId="0" fontId="5" fillId="0" borderId="0" xfId="1" applyFont="1" applyAlignment="1">
      <alignment horizontal="center"/>
    </xf>
    <xf numFmtId="0" fontId="6" fillId="2" borderId="2" xfId="1" applyFill="1" applyBorder="1" applyAlignment="1">
      <alignment horizontal="center"/>
    </xf>
    <xf numFmtId="0" fontId="6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3" applyFont="1"/>
    <xf numFmtId="0" fontId="10" fillId="0" borderId="0" xfId="0" applyFont="1"/>
    <xf numFmtId="0" fontId="9" fillId="0" borderId="0" xfId="4" applyFont="1"/>
    <xf numFmtId="0" fontId="6" fillId="0" borderId="0" xfId="0" applyFont="1"/>
    <xf numFmtId="0" fontId="10" fillId="0" borderId="0" xfId="1" applyFont="1"/>
    <xf numFmtId="0" fontId="13" fillId="2" borderId="2" xfId="6" applyFont="1" applyFill="1" applyBorder="1" applyAlignment="1">
      <alignment horizontal="center"/>
    </xf>
    <xf numFmtId="0" fontId="16" fillId="2" borderId="13" xfId="6" applyFont="1" applyFill="1" applyBorder="1" applyAlignment="1">
      <alignment horizontal="center"/>
    </xf>
    <xf numFmtId="0" fontId="16" fillId="2" borderId="14" xfId="6" applyFont="1" applyFill="1" applyBorder="1" applyAlignment="1">
      <alignment horizontal="center"/>
    </xf>
    <xf numFmtId="0" fontId="13" fillId="2" borderId="13" xfId="6" applyFont="1" applyFill="1" applyBorder="1" applyAlignment="1">
      <alignment horizontal="center"/>
    </xf>
    <xf numFmtId="0" fontId="13" fillId="2" borderId="14" xfId="6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7" fillId="0" borderId="0" xfId="0" applyFont="1"/>
    <xf numFmtId="0" fontId="28" fillId="0" borderId="0" xfId="0" applyFont="1" applyAlignment="1">
      <alignment horizontal="center" vertical="center" readingOrder="1"/>
    </xf>
    <xf numFmtId="0" fontId="28" fillId="0" borderId="10" xfId="0" applyFont="1" applyBorder="1" applyAlignment="1">
      <alignment horizontal="center" vertical="center" readingOrder="1"/>
    </xf>
    <xf numFmtId="0" fontId="28" fillId="0" borderId="12" xfId="0" applyFont="1" applyBorder="1" applyAlignment="1">
      <alignment horizontal="center" vertical="center" readingOrder="1"/>
    </xf>
    <xf numFmtId="0" fontId="28" fillId="0" borderId="6" xfId="0" applyFont="1" applyBorder="1" applyAlignment="1">
      <alignment horizontal="center" vertical="center" readingOrder="1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 readingOrder="1"/>
    </xf>
    <xf numFmtId="0" fontId="28" fillId="0" borderId="14" xfId="0" applyFont="1" applyBorder="1" applyAlignment="1">
      <alignment horizontal="center" vertical="center" wrapText="1" readingOrder="1"/>
    </xf>
    <xf numFmtId="0" fontId="28" fillId="0" borderId="9" xfId="0" applyFont="1" applyBorder="1" applyAlignment="1">
      <alignment horizontal="center" vertical="center" readingOrder="1"/>
    </xf>
    <xf numFmtId="0" fontId="28" fillId="0" borderId="11" xfId="0" applyFont="1" applyBorder="1" applyAlignment="1">
      <alignment horizontal="center" vertical="center" readingOrder="1"/>
    </xf>
    <xf numFmtId="0" fontId="29" fillId="0" borderId="2" xfId="0" applyFont="1" applyBorder="1" applyAlignment="1">
      <alignment horizontal="center" vertical="center" wrapText="1" readingOrder="1"/>
    </xf>
    <xf numFmtId="0" fontId="29" fillId="0" borderId="5" xfId="0" applyFont="1" applyBorder="1" applyAlignment="1">
      <alignment horizontal="center" vertical="center" wrapText="1" readingOrder="1"/>
    </xf>
    <xf numFmtId="0" fontId="29" fillId="0" borderId="3" xfId="0" applyFont="1" applyBorder="1" applyAlignment="1">
      <alignment horizontal="center" vertical="center" readingOrder="1"/>
    </xf>
    <xf numFmtId="0" fontId="29" fillId="0" borderId="4" xfId="0" applyFont="1" applyBorder="1" applyAlignment="1">
      <alignment horizontal="center" vertical="center" wrapText="1" readingOrder="1"/>
    </xf>
    <xf numFmtId="0" fontId="30" fillId="0" borderId="3" xfId="0" applyFont="1" applyBorder="1" applyAlignment="1">
      <alignment horizontal="center" vertical="center" wrapText="1" readingOrder="1"/>
    </xf>
    <xf numFmtId="0" fontId="12" fillId="2" borderId="4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7" fillId="0" borderId="0" xfId="1" applyFont="1"/>
    <xf numFmtId="0" fontId="5" fillId="0" borderId="0" xfId="0" applyFont="1" applyAlignment="1">
      <alignment horizontal="left" vertical="center" indent="4"/>
    </xf>
    <xf numFmtId="0" fontId="5" fillId="2" borderId="2" xfId="0" applyFont="1" applyFill="1" applyBorder="1" applyAlignment="1"/>
  </cellXfs>
  <cellStyles count="9">
    <cellStyle name="Comma" xfId="8" builtinId="3"/>
    <cellStyle name="Normal" xfId="0" builtinId="0"/>
    <cellStyle name="Normal 2" xfId="1" xr:uid="{00000000-0005-0000-0000-000001000000}"/>
    <cellStyle name="Normal 2 2" xfId="4" xr:uid="{54A76A91-3220-427B-ABD9-8FFF4BB30554}"/>
    <cellStyle name="Normal 3" xfId="2" xr:uid="{00000000-0005-0000-0000-000002000000}"/>
    <cellStyle name="Normal 3 2" xfId="3" xr:uid="{0CA20764-5DBF-45B3-8D0A-BF4D344744EF}"/>
    <cellStyle name="Normal 4" xfId="6" xr:uid="{0F95BB35-2342-4D34-98EE-49094F905208}"/>
    <cellStyle name="Normal 4 2" xfId="7" xr:uid="{8DCE1ED0-FB93-4D92-A54B-D6F197B5E970}"/>
    <cellStyle name="Percent 2" xfId="5" xr:uid="{739CE999-A194-4153-A459-CB751781BE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TT\GE127%20College%20Math%201\0812\CYCLSAH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3B87-D189-44CE-BED3-489EF835B5E8}">
  <dimension ref="A1:D10"/>
  <sheetViews>
    <sheetView tabSelected="1" workbookViewId="0">
      <selection activeCell="A6" sqref="A6"/>
    </sheetView>
  </sheetViews>
  <sheetFormatPr defaultRowHeight="12.75" x14ac:dyDescent="0.2"/>
  <cols>
    <col min="1" max="1" width="53.5703125" customWidth="1"/>
    <col min="2" max="2" width="4.28515625" customWidth="1"/>
    <col min="3" max="3" width="21.7109375" customWidth="1"/>
    <col min="4" max="4" width="53.5703125" customWidth="1"/>
  </cols>
  <sheetData>
    <row r="1" spans="1:4" ht="18.75" thickBot="1" x14ac:dyDescent="0.25">
      <c r="A1" s="4" t="s">
        <v>1</v>
      </c>
      <c r="C1" s="35" t="s">
        <v>22</v>
      </c>
      <c r="D1" s="36"/>
    </row>
    <row r="2" spans="1:4" ht="16.5" thickBot="1" x14ac:dyDescent="0.25">
      <c r="A2" s="5" t="s">
        <v>2</v>
      </c>
      <c r="C2" s="35" t="s">
        <v>23</v>
      </c>
      <c r="D2" s="51"/>
    </row>
    <row r="4" spans="1:4" ht="18" x14ac:dyDescent="0.2">
      <c r="A4" s="4" t="s">
        <v>38</v>
      </c>
    </row>
    <row r="5" spans="1:4" ht="15.75" x14ac:dyDescent="0.2">
      <c r="A5" s="5" t="s">
        <v>96</v>
      </c>
    </row>
    <row r="6" spans="1:4" ht="18" x14ac:dyDescent="0.2">
      <c r="A6" s="4"/>
    </row>
    <row r="7" spans="1:4" ht="15.75" x14ac:dyDescent="0.2">
      <c r="A7" s="5"/>
    </row>
    <row r="8" spans="1:4" ht="15.75" x14ac:dyDescent="0.2">
      <c r="A8" s="5"/>
      <c r="C8" s="37" t="s">
        <v>24</v>
      </c>
    </row>
    <row r="9" spans="1:4" ht="15" x14ac:dyDescent="0.2">
      <c r="A9" s="38"/>
    </row>
    <row r="10" spans="1:4" ht="15.75" x14ac:dyDescent="0.2">
      <c r="A1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506B-E3A5-4C6D-9DEF-74D9615D4A49}">
  <dimension ref="A1:N41"/>
  <sheetViews>
    <sheetView workbookViewId="0">
      <selection activeCell="A2" sqref="A2"/>
    </sheetView>
  </sheetViews>
  <sheetFormatPr defaultRowHeight="15" x14ac:dyDescent="0.2"/>
  <cols>
    <col min="1" max="6" width="12.85546875" style="9" customWidth="1"/>
    <col min="7" max="7" width="5.7109375" style="9" customWidth="1"/>
    <col min="8" max="14" width="10" style="9" customWidth="1"/>
    <col min="15" max="16384" width="9.140625" style="2"/>
  </cols>
  <sheetData>
    <row r="1" spans="1:11" ht="18" x14ac:dyDescent="0.25">
      <c r="A1" s="52" t="s">
        <v>39</v>
      </c>
    </row>
    <row r="2" spans="1:11" x14ac:dyDescent="0.2">
      <c r="A2" s="1"/>
      <c r="B2" s="10"/>
      <c r="C2" s="10"/>
      <c r="D2" s="10"/>
      <c r="E2" s="10"/>
      <c r="G2" s="10"/>
      <c r="I2" s="10"/>
      <c r="J2" s="10"/>
      <c r="K2" s="10"/>
    </row>
    <row r="3" spans="1:11" ht="15.75" x14ac:dyDescent="0.25">
      <c r="A3" s="53" t="s">
        <v>40</v>
      </c>
      <c r="B3" s="10"/>
      <c r="C3" s="10"/>
      <c r="D3" s="10"/>
      <c r="E3" s="10"/>
      <c r="G3" s="10"/>
      <c r="I3" s="10"/>
      <c r="J3" s="10"/>
      <c r="K3" s="10"/>
    </row>
    <row r="4" spans="1:11" x14ac:dyDescent="0.2">
      <c r="A4" s="20" t="s">
        <v>14</v>
      </c>
      <c r="B4" s="10"/>
      <c r="C4" s="10"/>
      <c r="D4" s="10"/>
      <c r="E4" s="10"/>
      <c r="F4" s="2"/>
      <c r="G4" s="10"/>
      <c r="H4" s="7" t="s">
        <v>13</v>
      </c>
      <c r="I4" s="10"/>
      <c r="J4" s="10"/>
      <c r="K4" s="10"/>
    </row>
    <row r="5" spans="1:11" x14ac:dyDescent="0.2">
      <c r="A5" s="20" t="s">
        <v>15</v>
      </c>
      <c r="B5" s="10"/>
      <c r="C5" s="10"/>
      <c r="D5" s="10"/>
      <c r="E5" s="10"/>
      <c r="F5" s="2"/>
      <c r="G5" s="10"/>
      <c r="H5" s="7" t="s">
        <v>21</v>
      </c>
      <c r="I5" s="10"/>
      <c r="J5" s="10"/>
      <c r="K5" s="10"/>
    </row>
    <row r="6" spans="1:11" ht="15.75" x14ac:dyDescent="0.25">
      <c r="A6" s="20" t="s">
        <v>16</v>
      </c>
      <c r="B6" s="10"/>
      <c r="C6" s="10"/>
      <c r="D6" s="10"/>
      <c r="E6" s="10"/>
      <c r="F6" s="10"/>
      <c r="G6" s="10"/>
      <c r="H6" s="18" t="s">
        <v>41</v>
      </c>
      <c r="I6" s="10"/>
      <c r="J6" s="10"/>
      <c r="K6" s="10"/>
    </row>
    <row r="7" spans="1:11" ht="15.75" x14ac:dyDescent="0.25">
      <c r="A7" s="2"/>
      <c r="B7" s="10"/>
      <c r="C7" s="10"/>
      <c r="D7" s="10"/>
      <c r="E7" s="10"/>
      <c r="F7" s="10"/>
      <c r="G7" s="10"/>
      <c r="H7" s="18" t="s">
        <v>42</v>
      </c>
      <c r="I7" s="10"/>
      <c r="J7" s="10"/>
      <c r="K7" s="10"/>
    </row>
    <row r="8" spans="1:11" ht="16.5" thickBot="1" x14ac:dyDescent="0.3">
      <c r="A8" s="21" t="s">
        <v>7</v>
      </c>
      <c r="B8" s="21" t="s">
        <v>8</v>
      </c>
      <c r="C8" s="21" t="s">
        <v>9</v>
      </c>
      <c r="D8" s="21" t="s">
        <v>17</v>
      </c>
      <c r="E8" s="21" t="s">
        <v>18</v>
      </c>
      <c r="F8" s="21" t="s">
        <v>19</v>
      </c>
      <c r="G8" s="10"/>
      <c r="H8" s="9" t="s">
        <v>43</v>
      </c>
      <c r="I8" s="10"/>
      <c r="J8" s="10"/>
      <c r="K8" s="10"/>
    </row>
    <row r="9" spans="1:11" ht="15.75" thickTop="1" x14ac:dyDescent="0.2">
      <c r="A9" s="20">
        <v>95.7</v>
      </c>
      <c r="B9" s="20">
        <v>100.5</v>
      </c>
      <c r="C9" s="20">
        <v>100.4</v>
      </c>
      <c r="D9" s="20">
        <v>104.3</v>
      </c>
      <c r="E9" s="20">
        <v>99.8</v>
      </c>
      <c r="F9" s="20">
        <v>100.9</v>
      </c>
      <c r="G9" s="10"/>
      <c r="I9" s="10"/>
      <c r="J9" s="10"/>
      <c r="K9" s="10"/>
    </row>
    <row r="10" spans="1:11" x14ac:dyDescent="0.2">
      <c r="A10" s="20">
        <v>98.9</v>
      </c>
      <c r="B10" s="20">
        <v>99.1</v>
      </c>
      <c r="C10" s="20">
        <v>101.3</v>
      </c>
      <c r="D10" s="20">
        <v>105.9</v>
      </c>
      <c r="E10" s="20">
        <v>98.7</v>
      </c>
      <c r="F10" s="20">
        <v>98</v>
      </c>
      <c r="G10" s="10"/>
      <c r="I10" s="10"/>
      <c r="J10" s="10"/>
      <c r="K10" s="10"/>
    </row>
    <row r="11" spans="1:11" x14ac:dyDescent="0.2">
      <c r="A11" s="20">
        <v>98</v>
      </c>
      <c r="B11" s="20">
        <v>98.4</v>
      </c>
      <c r="C11" s="20">
        <v>99.3</v>
      </c>
      <c r="D11" s="20">
        <v>108.7</v>
      </c>
      <c r="E11" s="20">
        <v>96.2</v>
      </c>
      <c r="F11" s="20">
        <v>100.9</v>
      </c>
      <c r="G11" s="10"/>
      <c r="I11" s="10"/>
      <c r="J11" s="10"/>
      <c r="K11" s="10"/>
    </row>
    <row r="12" spans="1:11" x14ac:dyDescent="0.2">
      <c r="A12" s="20">
        <v>98.3</v>
      </c>
      <c r="B12" s="20">
        <v>99.7</v>
      </c>
      <c r="C12" s="20">
        <v>99.2</v>
      </c>
      <c r="D12" s="20">
        <v>108.3</v>
      </c>
      <c r="E12" s="20">
        <v>96.9</v>
      </c>
      <c r="F12" s="20">
        <v>99.4</v>
      </c>
      <c r="G12" s="10"/>
      <c r="I12" s="10"/>
      <c r="J12" s="10"/>
      <c r="K12" s="10"/>
    </row>
    <row r="13" spans="1:11" x14ac:dyDescent="0.2">
      <c r="A13" s="20">
        <v>98.9</v>
      </c>
      <c r="B13" s="20">
        <v>99.7</v>
      </c>
      <c r="C13" s="20">
        <v>99</v>
      </c>
      <c r="D13" s="20">
        <v>106.8</v>
      </c>
      <c r="E13" s="20">
        <v>98.3</v>
      </c>
      <c r="F13" s="20">
        <v>99.5</v>
      </c>
      <c r="G13" s="10"/>
      <c r="I13" s="10"/>
      <c r="J13" s="10"/>
      <c r="K13" s="10"/>
    </row>
    <row r="14" spans="1:11" x14ac:dyDescent="0.2">
      <c r="A14" s="20">
        <v>98.7</v>
      </c>
      <c r="B14" s="20">
        <v>100.9</v>
      </c>
      <c r="C14" s="20">
        <v>102</v>
      </c>
      <c r="D14" s="20">
        <v>105.5</v>
      </c>
      <c r="E14" s="20">
        <v>98</v>
      </c>
      <c r="F14" s="20">
        <v>100.1</v>
      </c>
      <c r="G14" s="10"/>
      <c r="I14" s="10"/>
      <c r="J14" s="10"/>
      <c r="K14" s="10"/>
    </row>
    <row r="15" spans="1:11" x14ac:dyDescent="0.2">
      <c r="A15" s="20">
        <v>96.1</v>
      </c>
      <c r="B15" s="20">
        <v>101</v>
      </c>
      <c r="C15" s="20">
        <v>101.6</v>
      </c>
      <c r="D15" s="20">
        <v>100.5</v>
      </c>
      <c r="E15" s="20">
        <v>96</v>
      </c>
      <c r="F15" s="20">
        <v>100.3</v>
      </c>
      <c r="G15" s="10"/>
      <c r="I15" s="10"/>
      <c r="J15" s="10"/>
      <c r="K15" s="10"/>
    </row>
    <row r="16" spans="1:11" x14ac:dyDescent="0.2">
      <c r="A16" s="20">
        <v>99.3</v>
      </c>
      <c r="B16" s="20">
        <v>100.7</v>
      </c>
      <c r="C16" s="20">
        <v>99.1</v>
      </c>
      <c r="D16" s="20">
        <v>108.7</v>
      </c>
      <c r="E16" s="20">
        <v>100.9</v>
      </c>
      <c r="F16" s="20">
        <v>100</v>
      </c>
      <c r="G16" s="10"/>
      <c r="I16" s="10"/>
      <c r="J16" s="10"/>
      <c r="K16" s="10"/>
    </row>
    <row r="17" spans="1:14" x14ac:dyDescent="0.2">
      <c r="A17" s="20">
        <v>99.5</v>
      </c>
      <c r="B17" s="20">
        <v>100</v>
      </c>
      <c r="C17" s="20">
        <v>98.9</v>
      </c>
      <c r="D17" s="20">
        <v>106.1</v>
      </c>
      <c r="E17" s="20">
        <v>100.4</v>
      </c>
      <c r="F17" s="20">
        <v>100.6</v>
      </c>
      <c r="G17" s="10"/>
      <c r="H17" s="10"/>
      <c r="I17" s="10"/>
      <c r="J17" s="10"/>
      <c r="K17" s="10"/>
    </row>
    <row r="18" spans="1:14" x14ac:dyDescent="0.2">
      <c r="A18" s="20">
        <v>99.6</v>
      </c>
      <c r="B18" s="20">
        <v>102</v>
      </c>
      <c r="C18" s="20">
        <v>98.7</v>
      </c>
      <c r="D18" s="20">
        <v>101.5</v>
      </c>
      <c r="E18" s="20">
        <v>100</v>
      </c>
      <c r="F18" s="20">
        <v>100.8</v>
      </c>
      <c r="G18" s="10"/>
      <c r="H18" s="10"/>
      <c r="I18" s="10"/>
      <c r="J18" s="10"/>
      <c r="K18" s="10"/>
    </row>
    <row r="19" spans="1:14" x14ac:dyDescent="0.2">
      <c r="A19" s="2"/>
      <c r="B19" s="2"/>
      <c r="C19" s="2"/>
      <c r="D19" s="2"/>
      <c r="E19" s="2"/>
      <c r="F19" s="2"/>
      <c r="G19" s="10"/>
      <c r="H19" s="10"/>
      <c r="I19" s="10"/>
      <c r="J19" s="10"/>
      <c r="K19" s="10"/>
    </row>
    <row r="20" spans="1:14" x14ac:dyDescent="0.2">
      <c r="A20" s="2"/>
      <c r="B20" s="2"/>
      <c r="C20" s="2"/>
      <c r="D20" s="2"/>
      <c r="E20" s="2"/>
      <c r="F20" s="2"/>
      <c r="G20" s="10"/>
      <c r="H20" s="10"/>
      <c r="I20" s="10"/>
      <c r="J20" s="10"/>
      <c r="K20" s="10"/>
    </row>
    <row r="21" spans="1:14" x14ac:dyDescent="0.2">
      <c r="A21" s="2"/>
      <c r="B21" s="2"/>
      <c r="C21" s="2"/>
      <c r="D21" s="2"/>
      <c r="E21" s="2"/>
      <c r="F21" s="2"/>
      <c r="G21" s="10"/>
      <c r="H21" s="10"/>
      <c r="I21" s="10"/>
      <c r="J21" s="10"/>
      <c r="K21" s="10"/>
    </row>
    <row r="22" spans="1:14" x14ac:dyDescent="0.2">
      <c r="A22" s="2"/>
      <c r="B22" s="2"/>
      <c r="C22" s="2"/>
      <c r="D22" s="2"/>
      <c r="E22" s="2"/>
      <c r="F22" s="2"/>
      <c r="G22" s="10"/>
      <c r="H22" s="10"/>
      <c r="I22" s="10"/>
      <c r="J22" s="10"/>
      <c r="K22" s="10"/>
    </row>
    <row r="23" spans="1:14" x14ac:dyDescent="0.2">
      <c r="A23" s="2"/>
      <c r="B23" s="2"/>
      <c r="C23" s="2"/>
      <c r="D23" s="2"/>
      <c r="E23" s="2"/>
      <c r="F23" s="2"/>
      <c r="G23" s="10"/>
      <c r="H23" s="10"/>
      <c r="I23" s="10"/>
      <c r="J23" s="10"/>
      <c r="K23" s="10"/>
    </row>
    <row r="24" spans="1:14" ht="15.75" x14ac:dyDescent="0.25">
      <c r="A24" s="2"/>
      <c r="B24" s="2"/>
      <c r="C24" s="2"/>
      <c r="D24" s="2"/>
      <c r="E24" s="2"/>
      <c r="F24" s="2"/>
      <c r="G24" s="10"/>
      <c r="H24" s="18" t="s">
        <v>44</v>
      </c>
      <c r="J24" s="2"/>
      <c r="K24" s="2"/>
      <c r="L24" s="2"/>
      <c r="M24" s="2"/>
      <c r="N24" s="2"/>
    </row>
    <row r="25" spans="1:14" ht="15.75" x14ac:dyDescent="0.25">
      <c r="A25" s="10"/>
      <c r="B25" s="10"/>
      <c r="C25" s="10"/>
      <c r="D25" s="10"/>
      <c r="E25" s="10"/>
      <c r="F25" s="10"/>
      <c r="G25" s="10"/>
      <c r="H25" s="9" t="s">
        <v>45</v>
      </c>
      <c r="J25" s="2"/>
      <c r="K25" s="2"/>
      <c r="L25" s="2"/>
      <c r="M25" s="2"/>
      <c r="N25" s="2"/>
    </row>
    <row r="26" spans="1:14" ht="15.75" thickBot="1" x14ac:dyDescent="0.25">
      <c r="A26" s="10"/>
      <c r="B26" s="10"/>
      <c r="C26" s="10"/>
      <c r="D26" s="10"/>
      <c r="E26" s="10"/>
      <c r="F26" s="10"/>
      <c r="G26" s="10"/>
      <c r="I26" s="43" t="s">
        <v>7</v>
      </c>
      <c r="J26" s="43" t="s">
        <v>8</v>
      </c>
      <c r="K26" s="43" t="s">
        <v>9</v>
      </c>
      <c r="L26" s="43" t="s">
        <v>17</v>
      </c>
      <c r="M26" s="43" t="s">
        <v>18</v>
      </c>
      <c r="N26" s="43" t="s">
        <v>19</v>
      </c>
    </row>
    <row r="27" spans="1:14" ht="15.75" thickBot="1" x14ac:dyDescent="0.25">
      <c r="A27" s="10"/>
      <c r="B27" s="10"/>
      <c r="C27" s="10"/>
      <c r="D27" s="10"/>
      <c r="E27" s="10"/>
      <c r="F27" s="10"/>
      <c r="G27" s="10"/>
      <c r="H27" s="43" t="s">
        <v>7</v>
      </c>
      <c r="I27" s="45"/>
      <c r="J27" s="46"/>
      <c r="K27" s="46"/>
      <c r="L27" s="46"/>
      <c r="M27" s="46"/>
      <c r="N27" s="46"/>
    </row>
    <row r="28" spans="1:14" ht="15.75" thickBot="1" x14ac:dyDescent="0.25">
      <c r="A28" s="10"/>
      <c r="B28" s="10"/>
      <c r="C28" s="10"/>
      <c r="D28" s="10"/>
      <c r="E28" s="10"/>
      <c r="F28" s="10"/>
      <c r="G28" s="10"/>
      <c r="H28" s="43" t="s">
        <v>8</v>
      </c>
      <c r="I28" s="45"/>
      <c r="J28" s="47"/>
      <c r="K28" s="46"/>
      <c r="L28" s="46"/>
      <c r="M28" s="46"/>
      <c r="N28" s="46"/>
    </row>
    <row r="29" spans="1:14" ht="15.75" thickBot="1" x14ac:dyDescent="0.25">
      <c r="A29" s="10"/>
      <c r="B29" s="10"/>
      <c r="C29" s="10"/>
      <c r="D29" s="10"/>
      <c r="E29" s="10"/>
      <c r="F29" s="10"/>
      <c r="G29" s="10"/>
      <c r="H29" s="43" t="s">
        <v>9</v>
      </c>
      <c r="I29" s="45"/>
      <c r="J29" s="47"/>
      <c r="K29" s="47"/>
      <c r="L29" s="46"/>
      <c r="M29" s="46"/>
      <c r="N29" s="46"/>
    </row>
    <row r="30" spans="1:14" ht="15.75" thickBot="1" x14ac:dyDescent="0.25">
      <c r="A30" s="10"/>
      <c r="B30" s="10"/>
      <c r="C30" s="10"/>
      <c r="D30" s="10"/>
      <c r="E30" s="10"/>
      <c r="F30" s="10"/>
      <c r="G30" s="10"/>
      <c r="H30" s="43" t="s">
        <v>17</v>
      </c>
      <c r="I30" s="45"/>
      <c r="J30" s="47"/>
      <c r="K30" s="47"/>
      <c r="L30" s="47"/>
      <c r="M30" s="46"/>
      <c r="N30" s="46"/>
    </row>
    <row r="31" spans="1:14" ht="15.75" thickBot="1" x14ac:dyDescent="0.25">
      <c r="A31" s="10"/>
      <c r="B31" s="10"/>
      <c r="C31" s="10"/>
      <c r="D31" s="10"/>
      <c r="E31" s="10"/>
      <c r="F31" s="10"/>
      <c r="G31" s="10"/>
      <c r="H31" s="43" t="s">
        <v>18</v>
      </c>
      <c r="I31" s="48"/>
      <c r="J31" s="48"/>
      <c r="K31" s="48"/>
      <c r="L31" s="45"/>
      <c r="M31" s="45"/>
      <c r="N31" s="46"/>
    </row>
    <row r="32" spans="1:14" ht="16.5" thickBot="1" x14ac:dyDescent="0.25">
      <c r="A32" s="10"/>
      <c r="B32" s="10"/>
      <c r="C32" s="10"/>
      <c r="D32" s="10"/>
      <c r="E32" s="10"/>
      <c r="F32" s="10"/>
      <c r="G32" s="10"/>
      <c r="H32" s="19" t="s">
        <v>98</v>
      </c>
      <c r="I32" s="10"/>
      <c r="J32" s="10"/>
      <c r="K32" s="10"/>
    </row>
    <row r="33" spans="1:14" ht="15.75" thickBot="1" x14ac:dyDescent="0.25">
      <c r="A33" s="10"/>
      <c r="B33" s="10"/>
      <c r="C33" s="10"/>
      <c r="D33" s="10"/>
      <c r="E33" s="10"/>
      <c r="F33" s="10"/>
      <c r="G33" s="10"/>
      <c r="I33" s="83"/>
      <c r="J33" s="84"/>
      <c r="K33" s="84"/>
      <c r="L33" s="84"/>
      <c r="M33" s="84"/>
      <c r="N33" s="85"/>
    </row>
    <row r="34" spans="1:14" x14ac:dyDescent="0.2">
      <c r="A34" s="10"/>
      <c r="B34" s="10"/>
      <c r="C34" s="10"/>
      <c r="D34" s="10"/>
      <c r="E34" s="10"/>
      <c r="F34" s="10"/>
      <c r="G34" s="10"/>
      <c r="H34" s="7" t="s">
        <v>31</v>
      </c>
      <c r="I34" s="10"/>
      <c r="J34" s="10"/>
      <c r="K34" s="10"/>
    </row>
    <row r="35" spans="1:14" ht="15.75" x14ac:dyDescent="0.2">
      <c r="A35" s="10"/>
      <c r="B35" s="10"/>
      <c r="C35" s="10"/>
      <c r="D35" s="10"/>
      <c r="E35" s="10"/>
      <c r="F35" s="10"/>
      <c r="G35" s="10"/>
      <c r="H35" s="19" t="s">
        <v>46</v>
      </c>
      <c r="I35" s="10"/>
      <c r="J35" s="10"/>
      <c r="K35" s="10"/>
    </row>
    <row r="36" spans="1:14" ht="16.5" thickBot="1" x14ac:dyDescent="0.25">
      <c r="A36" s="10"/>
      <c r="B36" s="10"/>
      <c r="C36" s="10"/>
      <c r="D36" s="10"/>
      <c r="E36" s="10"/>
      <c r="F36" s="10"/>
      <c r="G36" s="10"/>
      <c r="H36" s="19" t="s">
        <v>97</v>
      </c>
      <c r="I36" s="10"/>
      <c r="J36" s="10"/>
      <c r="K36" s="10"/>
    </row>
    <row r="37" spans="1:14" ht="15.75" thickBot="1" x14ac:dyDescent="0.25">
      <c r="A37" s="10"/>
      <c r="B37" s="10"/>
      <c r="C37" s="10"/>
      <c r="D37" s="10"/>
      <c r="E37" s="10"/>
      <c r="F37" s="10"/>
      <c r="G37" s="10"/>
      <c r="I37" s="83"/>
      <c r="J37" s="84"/>
      <c r="K37" s="84"/>
      <c r="L37" s="84"/>
      <c r="M37" s="84"/>
      <c r="N37" s="85"/>
    </row>
    <row r="38" spans="1:14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4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4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4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</sheetData>
  <mergeCells count="2">
    <mergeCell ref="I33:N33"/>
    <mergeCell ref="I37:N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2D0B-F07F-4066-8E26-8646E788CD04}">
  <dimension ref="A1:T73"/>
  <sheetViews>
    <sheetView workbookViewId="0">
      <selection activeCell="A2" sqref="A2"/>
    </sheetView>
  </sheetViews>
  <sheetFormatPr defaultRowHeight="15" x14ac:dyDescent="0.25"/>
  <cols>
    <col min="1" max="1" width="8.5703125" style="11" customWidth="1"/>
    <col min="2" max="2" width="18.5703125" style="11" customWidth="1"/>
    <col min="3" max="4" width="11.42578125" style="11" customWidth="1"/>
    <col min="5" max="5" width="4.140625" style="11" customWidth="1"/>
    <col min="6" max="6" width="9.28515625" style="27" customWidth="1"/>
    <col min="7" max="7" width="87" style="11" customWidth="1"/>
    <col min="8" max="12" width="9.28515625" style="11" customWidth="1"/>
    <col min="13" max="16384" width="9.140625" style="11"/>
  </cols>
  <sheetData>
    <row r="1" spans="1:20" s="13" customFormat="1" ht="18" x14ac:dyDescent="0.25">
      <c r="A1" s="54" t="s">
        <v>47</v>
      </c>
      <c r="F1" s="26"/>
    </row>
    <row r="2" spans="1:20" s="13" customFormat="1" x14ac:dyDescent="0.2">
      <c r="F2" s="26"/>
    </row>
    <row r="3" spans="1:20" ht="15.75" x14ac:dyDescent="0.25">
      <c r="A3" s="55" t="s">
        <v>48</v>
      </c>
      <c r="B3" s="14"/>
      <c r="C3" s="14"/>
      <c r="D3" s="14"/>
      <c r="E3" s="14"/>
      <c r="G3" s="14"/>
      <c r="H3" s="14"/>
      <c r="I3" s="14"/>
      <c r="J3" s="14"/>
      <c r="K3" s="14"/>
      <c r="L3" s="14"/>
    </row>
    <row r="4" spans="1:20" x14ac:dyDescent="0.25">
      <c r="A4" s="37" t="s">
        <v>25</v>
      </c>
      <c r="B4" s="14"/>
      <c r="C4" s="14"/>
      <c r="D4" s="14"/>
      <c r="E4" s="14"/>
      <c r="G4" s="14"/>
      <c r="H4" s="14"/>
      <c r="I4" s="14"/>
      <c r="J4" s="14"/>
      <c r="K4" s="14"/>
      <c r="L4" s="14"/>
    </row>
    <row r="5" spans="1:20" x14ac:dyDescent="0.25">
      <c r="A5" s="39" t="s">
        <v>26</v>
      </c>
      <c r="B5" s="15"/>
      <c r="C5" s="14"/>
      <c r="D5" s="14"/>
      <c r="E5" s="14"/>
      <c r="G5" s="14"/>
      <c r="H5" s="14"/>
      <c r="I5" s="14"/>
      <c r="J5" s="14"/>
      <c r="K5" s="14"/>
      <c r="L5" s="14"/>
    </row>
    <row r="6" spans="1:20" ht="15.75" x14ac:dyDescent="0.25">
      <c r="A6" s="16"/>
      <c r="B6" s="15"/>
      <c r="C6" s="14"/>
      <c r="D6" s="14"/>
      <c r="E6" s="14"/>
      <c r="F6" s="23"/>
      <c r="G6" s="14"/>
      <c r="H6" s="14"/>
      <c r="I6" s="14"/>
      <c r="J6" s="14"/>
      <c r="K6" s="14"/>
      <c r="L6" s="14"/>
    </row>
    <row r="7" spans="1:20" ht="16.5" thickBot="1" x14ac:dyDescent="0.3">
      <c r="A7" s="22" t="s">
        <v>0</v>
      </c>
      <c r="B7" s="40" t="s">
        <v>27</v>
      </c>
      <c r="C7" s="22" t="s">
        <v>3</v>
      </c>
      <c r="D7" s="22" t="s">
        <v>4</v>
      </c>
      <c r="E7" s="14"/>
      <c r="F7" s="23" t="s">
        <v>28</v>
      </c>
      <c r="G7" s="14"/>
      <c r="H7" s="14"/>
      <c r="I7" s="14"/>
      <c r="J7" s="14"/>
      <c r="K7" s="14"/>
      <c r="L7" s="14"/>
    </row>
    <row r="8" spans="1:20" ht="16.5" thickTop="1" x14ac:dyDescent="0.25">
      <c r="A8" s="41">
        <v>1960</v>
      </c>
      <c r="B8" s="42">
        <v>799</v>
      </c>
      <c r="C8" s="42"/>
      <c r="D8" s="42"/>
      <c r="E8" s="14"/>
      <c r="F8" s="24" t="s">
        <v>49</v>
      </c>
      <c r="G8" s="14"/>
      <c r="H8" s="14"/>
      <c r="I8" s="14"/>
      <c r="J8" s="14"/>
      <c r="K8" s="14"/>
      <c r="L8" s="14"/>
    </row>
    <row r="9" spans="1:20" ht="15.75" x14ac:dyDescent="0.25">
      <c r="A9" s="41">
        <v>1961</v>
      </c>
      <c r="B9" s="42">
        <v>571</v>
      </c>
      <c r="C9" s="42"/>
      <c r="D9" s="42"/>
      <c r="E9" s="14"/>
      <c r="F9" s="24" t="s">
        <v>99</v>
      </c>
      <c r="H9" s="14"/>
      <c r="I9" s="14"/>
      <c r="J9" s="14"/>
      <c r="K9" s="14"/>
      <c r="L9" s="14"/>
    </row>
    <row r="10" spans="1:20" ht="15.75" x14ac:dyDescent="0.25">
      <c r="A10" s="41">
        <v>1962</v>
      </c>
      <c r="B10" s="42">
        <v>460</v>
      </c>
      <c r="C10" s="42"/>
      <c r="D10" s="42"/>
      <c r="E10" s="14"/>
      <c r="F10" s="24" t="s">
        <v>100</v>
      </c>
      <c r="H10" s="14"/>
      <c r="I10" s="14"/>
      <c r="J10" s="14"/>
      <c r="K10" s="14"/>
      <c r="L10" s="14"/>
    </row>
    <row r="11" spans="1:20" ht="15.75" x14ac:dyDescent="0.25">
      <c r="A11" s="41">
        <v>1963</v>
      </c>
      <c r="B11" s="42">
        <v>457</v>
      </c>
      <c r="C11" s="42"/>
      <c r="D11" s="42"/>
      <c r="E11" s="14"/>
      <c r="F11" s="26"/>
      <c r="G11" s="17"/>
      <c r="H11" s="17"/>
      <c r="I11" s="17"/>
      <c r="J11" s="17"/>
      <c r="K11" s="17"/>
      <c r="L11" s="17"/>
      <c r="M11" s="13"/>
      <c r="N11" s="13"/>
      <c r="O11" s="13"/>
      <c r="P11" s="13"/>
      <c r="Q11" s="13"/>
      <c r="R11" s="13"/>
      <c r="S11" s="13"/>
      <c r="T11" s="13"/>
    </row>
    <row r="12" spans="1:20" ht="15.75" x14ac:dyDescent="0.25">
      <c r="A12" s="41">
        <v>1964</v>
      </c>
      <c r="B12" s="42">
        <v>461</v>
      </c>
      <c r="C12" s="42"/>
      <c r="D12" s="42"/>
      <c r="E12" s="14"/>
      <c r="F12" s="26"/>
      <c r="G12" s="17"/>
      <c r="H12" s="17"/>
      <c r="I12" s="17"/>
      <c r="J12" s="17"/>
      <c r="K12" s="17"/>
      <c r="L12" s="17"/>
      <c r="M12" s="13"/>
      <c r="N12" s="13"/>
      <c r="O12" s="13"/>
      <c r="P12" s="13"/>
      <c r="Q12" s="13"/>
      <c r="R12" s="13"/>
      <c r="S12" s="13"/>
      <c r="T12" s="13"/>
    </row>
    <row r="13" spans="1:20" ht="15.75" x14ac:dyDescent="0.25">
      <c r="A13" s="41">
        <v>1965</v>
      </c>
      <c r="B13" s="42">
        <v>500</v>
      </c>
      <c r="C13" s="42"/>
      <c r="D13" s="42"/>
      <c r="E13" s="14"/>
      <c r="F13" s="26"/>
      <c r="G13" s="17"/>
      <c r="H13" s="17"/>
      <c r="I13" s="17"/>
      <c r="J13" s="17"/>
      <c r="K13" s="17"/>
      <c r="L13" s="17"/>
      <c r="M13" s="13"/>
      <c r="N13" s="13"/>
      <c r="O13" s="13"/>
      <c r="P13" s="13"/>
      <c r="Q13" s="13"/>
      <c r="R13" s="13"/>
      <c r="S13" s="13"/>
      <c r="T13" s="13"/>
    </row>
    <row r="14" spans="1:20" ht="15.75" x14ac:dyDescent="0.25">
      <c r="A14" s="41">
        <v>1966</v>
      </c>
      <c r="B14" s="42">
        <v>549</v>
      </c>
      <c r="C14" s="42"/>
      <c r="D14" s="42"/>
      <c r="E14" s="14"/>
      <c r="F14" s="26"/>
      <c r="G14" s="17"/>
      <c r="H14" s="17"/>
      <c r="I14" s="17"/>
      <c r="J14" s="17"/>
      <c r="K14" s="17"/>
      <c r="L14" s="17"/>
      <c r="M14" s="13"/>
      <c r="N14" s="13"/>
      <c r="O14" s="13"/>
      <c r="P14" s="13"/>
      <c r="Q14" s="13"/>
      <c r="R14" s="13"/>
      <c r="S14" s="13"/>
      <c r="T14" s="13"/>
    </row>
    <row r="15" spans="1:20" ht="15.75" x14ac:dyDescent="0.25">
      <c r="A15" s="41">
        <v>1967</v>
      </c>
      <c r="B15" s="42">
        <v>460</v>
      </c>
      <c r="C15" s="42"/>
      <c r="D15" s="42"/>
      <c r="E15" s="14"/>
      <c r="F15" s="26"/>
      <c r="G15" s="17"/>
      <c r="H15" s="17"/>
      <c r="I15" s="17"/>
      <c r="J15" s="17"/>
      <c r="K15" s="17"/>
      <c r="L15" s="17"/>
      <c r="M15" s="13"/>
      <c r="N15" s="13"/>
      <c r="O15" s="13"/>
      <c r="P15" s="13"/>
      <c r="Q15" s="13"/>
      <c r="R15" s="13"/>
      <c r="S15" s="13"/>
      <c r="T15" s="13"/>
    </row>
    <row r="16" spans="1:20" ht="15.75" x14ac:dyDescent="0.25">
      <c r="A16" s="41">
        <v>1968</v>
      </c>
      <c r="B16" s="42">
        <v>496</v>
      </c>
      <c r="C16" s="42"/>
      <c r="D16" s="42"/>
      <c r="E16" s="14"/>
      <c r="F16" s="26"/>
      <c r="G16" s="17"/>
      <c r="H16" s="17"/>
      <c r="I16" s="17"/>
      <c r="J16" s="17"/>
      <c r="K16" s="17"/>
      <c r="L16" s="17"/>
      <c r="M16" s="13"/>
      <c r="N16" s="13"/>
      <c r="O16" s="13"/>
      <c r="P16" s="13"/>
      <c r="Q16" s="13"/>
      <c r="R16" s="13"/>
      <c r="S16" s="13"/>
      <c r="T16" s="13"/>
    </row>
    <row r="17" spans="1:20" ht="15.75" x14ac:dyDescent="0.25">
      <c r="A17" s="41">
        <v>1969</v>
      </c>
      <c r="B17" s="42">
        <v>608</v>
      </c>
      <c r="C17" s="42"/>
      <c r="D17" s="42"/>
      <c r="E17" s="14"/>
      <c r="F17" s="26"/>
      <c r="G17" s="17"/>
      <c r="H17" s="17"/>
      <c r="I17" s="17"/>
      <c r="J17" s="17"/>
      <c r="K17" s="17"/>
      <c r="L17" s="17"/>
      <c r="M17" s="13"/>
      <c r="N17" s="13"/>
      <c r="O17" s="13"/>
      <c r="P17" s="13"/>
      <c r="Q17" s="13"/>
      <c r="R17" s="13"/>
      <c r="S17" s="13"/>
      <c r="T17" s="13"/>
    </row>
    <row r="18" spans="1:20" ht="15.75" x14ac:dyDescent="0.25">
      <c r="A18" s="41">
        <v>1970</v>
      </c>
      <c r="B18" s="42">
        <v>808</v>
      </c>
      <c r="C18" s="42"/>
      <c r="D18" s="42"/>
      <c r="E18" s="14"/>
      <c r="F18" s="26"/>
      <c r="G18" s="17"/>
      <c r="H18" s="17"/>
      <c r="I18" s="17"/>
      <c r="J18" s="17"/>
      <c r="K18" s="17"/>
      <c r="L18" s="17"/>
      <c r="M18" s="13"/>
      <c r="N18" s="13"/>
      <c r="O18" s="13"/>
      <c r="P18" s="13"/>
      <c r="Q18" s="13"/>
      <c r="R18" s="13"/>
      <c r="S18" s="13"/>
      <c r="T18" s="13"/>
    </row>
    <row r="19" spans="1:20" ht="15.75" x14ac:dyDescent="0.25">
      <c r="A19" s="41">
        <v>1971</v>
      </c>
      <c r="B19" s="42">
        <v>909</v>
      </c>
      <c r="C19" s="42"/>
      <c r="D19" s="42"/>
      <c r="E19" s="14"/>
      <c r="F19" s="26"/>
      <c r="G19" s="17"/>
      <c r="H19" s="17"/>
      <c r="I19" s="17"/>
      <c r="J19" s="17"/>
      <c r="K19" s="17"/>
      <c r="L19" s="17"/>
      <c r="M19" s="13"/>
      <c r="N19" s="13"/>
      <c r="O19" s="13"/>
      <c r="P19" s="13"/>
      <c r="Q19" s="13"/>
      <c r="R19" s="13"/>
      <c r="S19" s="13"/>
      <c r="T19" s="13"/>
    </row>
    <row r="20" spans="1:20" ht="15.75" x14ac:dyDescent="0.25">
      <c r="A20" s="41">
        <v>1972</v>
      </c>
      <c r="B20" s="42">
        <v>969</v>
      </c>
      <c r="C20" s="42"/>
      <c r="D20" s="42"/>
      <c r="E20" s="14"/>
      <c r="F20" s="26"/>
      <c r="G20" s="17"/>
      <c r="H20" s="17"/>
      <c r="I20" s="17"/>
      <c r="J20" s="17"/>
      <c r="K20" s="17"/>
      <c r="L20" s="17"/>
      <c r="M20" s="13"/>
      <c r="N20" s="13"/>
      <c r="O20" s="13"/>
      <c r="P20" s="13"/>
      <c r="Q20" s="13"/>
      <c r="R20" s="13"/>
      <c r="S20" s="13"/>
      <c r="T20" s="13"/>
    </row>
    <row r="21" spans="1:20" ht="15.75" x14ac:dyDescent="0.25">
      <c r="A21" s="41">
        <v>1973</v>
      </c>
      <c r="B21" s="42">
        <v>1008</v>
      </c>
      <c r="C21" s="42"/>
      <c r="D21" s="42"/>
      <c r="E21" s="14"/>
      <c r="F21" s="26"/>
      <c r="G21" s="17"/>
      <c r="H21" s="17"/>
      <c r="I21" s="17"/>
      <c r="J21" s="17"/>
      <c r="K21" s="17"/>
      <c r="L21" s="17"/>
      <c r="M21" s="13"/>
      <c r="N21" s="13"/>
      <c r="O21" s="13"/>
      <c r="P21" s="13"/>
      <c r="Q21" s="13"/>
      <c r="R21" s="13"/>
      <c r="S21" s="13"/>
      <c r="T21" s="13"/>
    </row>
    <row r="22" spans="1:20" ht="15.75" x14ac:dyDescent="0.25">
      <c r="A22" s="41">
        <v>1974</v>
      </c>
      <c r="B22" s="42">
        <v>1028</v>
      </c>
      <c r="C22" s="42"/>
      <c r="D22" s="42"/>
      <c r="E22" s="14"/>
      <c r="F22" s="26"/>
      <c r="G22" s="17"/>
      <c r="H22" s="17"/>
      <c r="I22" s="17"/>
      <c r="J22" s="17"/>
      <c r="K22" s="17"/>
      <c r="L22" s="17"/>
      <c r="M22" s="13"/>
      <c r="N22" s="13"/>
      <c r="O22" s="13"/>
      <c r="P22" s="13"/>
      <c r="Q22" s="13"/>
      <c r="R22" s="13"/>
      <c r="S22" s="13"/>
      <c r="T22" s="13"/>
    </row>
    <row r="23" spans="1:20" ht="15.75" x14ac:dyDescent="0.25">
      <c r="A23" s="41">
        <v>1975</v>
      </c>
      <c r="B23" s="42">
        <v>1183</v>
      </c>
      <c r="C23" s="42"/>
      <c r="D23" s="42"/>
      <c r="E23" s="14"/>
      <c r="F23" s="26"/>
      <c r="G23" s="17"/>
      <c r="H23" s="17"/>
      <c r="I23" s="17"/>
      <c r="J23" s="17"/>
      <c r="K23" s="17"/>
      <c r="L23" s="17"/>
      <c r="M23" s="13"/>
      <c r="N23" s="13"/>
      <c r="O23" s="13"/>
      <c r="P23" s="13"/>
      <c r="Q23" s="13"/>
      <c r="R23" s="13"/>
      <c r="S23" s="13"/>
      <c r="T23" s="13"/>
    </row>
    <row r="24" spans="1:20" ht="15.75" x14ac:dyDescent="0.25">
      <c r="A24" s="41">
        <v>1976</v>
      </c>
      <c r="B24" s="42">
        <v>1226</v>
      </c>
      <c r="C24" s="42"/>
      <c r="D24" s="42"/>
      <c r="E24" s="14"/>
      <c r="F24" s="26"/>
      <c r="G24" s="17"/>
      <c r="H24" s="17"/>
      <c r="I24" s="17"/>
      <c r="J24" s="17"/>
      <c r="K24" s="17"/>
      <c r="L24" s="17"/>
      <c r="M24" s="13"/>
      <c r="N24" s="13"/>
      <c r="O24" s="13"/>
      <c r="P24" s="13"/>
      <c r="Q24" s="13"/>
      <c r="R24" s="13"/>
      <c r="S24" s="13"/>
      <c r="T24" s="13"/>
    </row>
    <row r="25" spans="1:20" ht="15.75" x14ac:dyDescent="0.25">
      <c r="A25" s="41">
        <v>1977</v>
      </c>
      <c r="B25" s="42">
        <v>1341</v>
      </c>
      <c r="C25" s="42"/>
      <c r="D25" s="42"/>
      <c r="E25" s="14"/>
      <c r="F25" s="24" t="s">
        <v>55</v>
      </c>
      <c r="G25" s="14"/>
      <c r="H25" s="14"/>
      <c r="I25" s="14"/>
      <c r="J25" s="14"/>
    </row>
    <row r="26" spans="1:20" ht="16.5" thickBot="1" x14ac:dyDescent="0.3">
      <c r="A26" s="41">
        <v>1978</v>
      </c>
      <c r="B26" s="42">
        <v>1493</v>
      </c>
      <c r="C26" s="42"/>
      <c r="D26" s="42"/>
      <c r="E26" s="14"/>
      <c r="F26" s="25" t="s">
        <v>50</v>
      </c>
      <c r="G26" s="14"/>
      <c r="H26" s="14"/>
      <c r="I26" s="14"/>
      <c r="J26" s="14"/>
    </row>
    <row r="27" spans="1:20" ht="16.5" thickBot="1" x14ac:dyDescent="0.3">
      <c r="A27" s="41">
        <v>1979</v>
      </c>
      <c r="B27" s="42">
        <v>1526</v>
      </c>
      <c r="C27" s="42"/>
      <c r="D27" s="42"/>
      <c r="E27" s="14"/>
      <c r="G27" s="58"/>
      <c r="H27" s="14"/>
      <c r="I27" s="14"/>
      <c r="J27" s="14"/>
    </row>
    <row r="28" spans="1:20" ht="15.75" x14ac:dyDescent="0.25">
      <c r="A28" s="41">
        <v>1980</v>
      </c>
      <c r="B28" s="42">
        <v>1494</v>
      </c>
      <c r="C28" s="42"/>
      <c r="D28" s="42"/>
      <c r="E28" s="14"/>
      <c r="F28" s="24" t="s">
        <v>51</v>
      </c>
      <c r="G28" s="14"/>
      <c r="H28" s="14"/>
      <c r="I28" s="14"/>
      <c r="J28" s="14"/>
    </row>
    <row r="29" spans="1:20" ht="15.75" x14ac:dyDescent="0.25">
      <c r="A29" s="41">
        <v>1981</v>
      </c>
      <c r="B29" s="42">
        <v>1476</v>
      </c>
      <c r="C29" s="42"/>
      <c r="D29" s="42"/>
      <c r="E29" s="14"/>
      <c r="F29" s="24" t="s">
        <v>52</v>
      </c>
      <c r="G29" s="14"/>
      <c r="H29" s="14"/>
      <c r="I29" s="14"/>
      <c r="J29" s="14"/>
    </row>
    <row r="30" spans="1:20" ht="16.5" thickBot="1" x14ac:dyDescent="0.3">
      <c r="A30" s="41">
        <v>1982</v>
      </c>
      <c r="B30" s="42">
        <v>1607</v>
      </c>
      <c r="C30" s="42"/>
      <c r="D30" s="42"/>
      <c r="E30" s="14"/>
      <c r="F30" s="25" t="s">
        <v>54</v>
      </c>
      <c r="H30" s="14"/>
      <c r="I30" s="14"/>
      <c r="J30" s="14"/>
    </row>
    <row r="31" spans="1:20" ht="15.75" x14ac:dyDescent="0.25">
      <c r="A31" s="41">
        <v>1983</v>
      </c>
      <c r="B31" s="42">
        <v>1694</v>
      </c>
      <c r="C31" s="42"/>
      <c r="D31" s="42"/>
      <c r="E31" s="14"/>
      <c r="F31" s="11"/>
      <c r="G31" s="59"/>
      <c r="H31" s="14"/>
      <c r="I31" s="14"/>
      <c r="J31" s="14"/>
    </row>
    <row r="32" spans="1:20" ht="16.5" thickBot="1" x14ac:dyDescent="0.3">
      <c r="A32" s="41">
        <v>1984</v>
      </c>
      <c r="B32" s="42">
        <v>1845</v>
      </c>
      <c r="C32" s="42"/>
      <c r="D32" s="42"/>
      <c r="E32" s="14"/>
      <c r="F32" s="11"/>
      <c r="G32" s="60"/>
      <c r="H32" s="14"/>
      <c r="I32" s="14"/>
      <c r="J32" s="14"/>
    </row>
    <row r="33" spans="1:12" ht="16.5" thickBot="1" x14ac:dyDescent="0.3">
      <c r="A33" s="41">
        <v>1985</v>
      </c>
      <c r="B33" s="42">
        <v>1998</v>
      </c>
      <c r="C33" s="42"/>
      <c r="D33" s="42"/>
      <c r="E33" s="14"/>
      <c r="F33" s="25" t="s">
        <v>53</v>
      </c>
      <c r="G33" s="14"/>
      <c r="H33" s="14"/>
      <c r="I33" s="14"/>
      <c r="J33" s="14"/>
    </row>
    <row r="34" spans="1:12" ht="15.75" x14ac:dyDescent="0.25">
      <c r="A34" s="41">
        <v>1986</v>
      </c>
      <c r="B34" s="42">
        <v>2104</v>
      </c>
      <c r="C34" s="42"/>
      <c r="D34" s="42"/>
      <c r="E34" s="14"/>
      <c r="G34" s="61"/>
      <c r="H34" s="14"/>
      <c r="I34" s="14"/>
      <c r="J34" s="14"/>
    </row>
    <row r="35" spans="1:12" ht="16.5" thickBot="1" x14ac:dyDescent="0.3">
      <c r="A35" s="41">
        <v>1987</v>
      </c>
      <c r="B35" s="42">
        <v>2258</v>
      </c>
      <c r="C35" s="42"/>
      <c r="D35" s="42"/>
      <c r="E35" s="14"/>
      <c r="G35" s="62"/>
      <c r="H35" s="14"/>
      <c r="I35" s="14"/>
      <c r="J35" s="14"/>
    </row>
    <row r="36" spans="1:12" ht="15.75" x14ac:dyDescent="0.25">
      <c r="A36" s="41">
        <v>1988</v>
      </c>
      <c r="B36" s="42">
        <v>2426</v>
      </c>
      <c r="C36" s="42"/>
      <c r="D36" s="42"/>
      <c r="E36" s="14"/>
      <c r="G36" s="14"/>
      <c r="H36" s="14"/>
      <c r="I36" s="14"/>
      <c r="J36" s="14"/>
      <c r="K36" s="14"/>
      <c r="L36" s="14"/>
    </row>
    <row r="37" spans="1:12" ht="15.75" x14ac:dyDescent="0.25">
      <c r="A37" s="41">
        <v>1989</v>
      </c>
      <c r="B37" s="42">
        <v>2464</v>
      </c>
      <c r="C37" s="42"/>
      <c r="D37" s="42"/>
      <c r="E37" s="14"/>
      <c r="G37" s="14"/>
      <c r="H37" s="14"/>
      <c r="I37" s="14"/>
      <c r="J37" s="14"/>
      <c r="K37" s="14"/>
      <c r="L37" s="14"/>
    </row>
    <row r="38" spans="1:12" ht="15.75" x14ac:dyDescent="0.25">
      <c r="A38" s="41">
        <v>1990</v>
      </c>
      <c r="B38" s="42">
        <v>2485</v>
      </c>
      <c r="C38" s="42"/>
      <c r="D38" s="42"/>
      <c r="E38" s="14"/>
      <c r="G38" s="14"/>
      <c r="H38" s="14"/>
      <c r="I38" s="14"/>
      <c r="J38" s="14"/>
      <c r="K38" s="14"/>
      <c r="L38" s="14"/>
    </row>
    <row r="39" spans="1:12" ht="15.75" x14ac:dyDescent="0.25">
      <c r="A39" s="41">
        <v>1991</v>
      </c>
      <c r="B39" s="42">
        <v>2606</v>
      </c>
      <c r="C39" s="42"/>
      <c r="D39" s="42"/>
      <c r="E39" s="14"/>
      <c r="G39" s="14"/>
      <c r="H39" s="14"/>
      <c r="I39" s="14"/>
      <c r="J39" s="14"/>
      <c r="K39" s="14"/>
      <c r="L39" s="14"/>
    </row>
    <row r="40" spans="1:12" ht="15.75" x14ac:dyDescent="0.25">
      <c r="A40" s="41">
        <v>1992</v>
      </c>
      <c r="B40" s="42">
        <v>2731</v>
      </c>
      <c r="C40" s="42"/>
      <c r="D40" s="42"/>
      <c r="E40" s="14"/>
      <c r="G40" s="14"/>
      <c r="H40" s="14"/>
      <c r="I40" s="14"/>
      <c r="J40" s="14"/>
      <c r="K40" s="14"/>
      <c r="L40" s="14"/>
    </row>
    <row r="41" spans="1:12" ht="15.75" x14ac:dyDescent="0.25">
      <c r="A41" s="41">
        <v>1993</v>
      </c>
      <c r="B41" s="42">
        <v>2922</v>
      </c>
      <c r="C41" s="42"/>
      <c r="D41" s="42"/>
      <c r="E41" s="14"/>
      <c r="G41" s="14"/>
      <c r="H41" s="14"/>
      <c r="I41" s="14"/>
      <c r="J41" s="14"/>
      <c r="K41" s="14"/>
      <c r="L41" s="14"/>
    </row>
    <row r="42" spans="1:12" ht="15.75" x14ac:dyDescent="0.25">
      <c r="A42" s="41">
        <v>1994</v>
      </c>
      <c r="B42" s="42">
        <v>3100</v>
      </c>
      <c r="C42" s="42"/>
      <c r="D42" s="42"/>
      <c r="E42" s="14"/>
      <c r="G42" s="14"/>
      <c r="H42" s="14"/>
      <c r="I42" s="14"/>
      <c r="J42" s="14"/>
      <c r="K42" s="14"/>
      <c r="L42" s="14"/>
    </row>
    <row r="43" spans="1:12" ht="15.75" x14ac:dyDescent="0.25">
      <c r="A43" s="41">
        <v>1995</v>
      </c>
      <c r="B43" s="42">
        <v>3358</v>
      </c>
      <c r="C43" s="42"/>
      <c r="D43" s="42"/>
      <c r="E43" s="14"/>
      <c r="G43" s="14"/>
      <c r="H43" s="14"/>
      <c r="I43" s="14"/>
      <c r="J43" s="14"/>
      <c r="K43" s="14"/>
      <c r="L43" s="14"/>
    </row>
    <row r="44" spans="1:12" ht="15.75" x14ac:dyDescent="0.25">
      <c r="A44" s="41">
        <v>1996</v>
      </c>
      <c r="B44" s="42">
        <v>3503</v>
      </c>
      <c r="C44" s="42"/>
      <c r="D44" s="42"/>
      <c r="E44" s="14"/>
      <c r="G44" s="14"/>
      <c r="H44" s="14"/>
      <c r="I44" s="14"/>
      <c r="J44" s="14"/>
      <c r="K44" s="14"/>
      <c r="L44" s="14"/>
    </row>
    <row r="45" spans="1:12" ht="15.75" x14ac:dyDescent="0.25">
      <c r="A45" s="41">
        <v>1997</v>
      </c>
      <c r="B45" s="42">
        <v>3510</v>
      </c>
      <c r="C45" s="42"/>
      <c r="D45" s="42"/>
    </row>
    <row r="46" spans="1:12" ht="15.75" x14ac:dyDescent="0.25">
      <c r="A46" s="41">
        <v>1998</v>
      </c>
      <c r="B46" s="42">
        <v>3360</v>
      </c>
      <c r="C46" s="42"/>
      <c r="D46" s="42"/>
    </row>
    <row r="47" spans="1:12" ht="15.75" x14ac:dyDescent="0.25">
      <c r="A47" s="41">
        <v>1999</v>
      </c>
      <c r="B47" s="42">
        <v>3350</v>
      </c>
      <c r="C47" s="42"/>
      <c r="D47" s="42"/>
    </row>
    <row r="48" spans="1:12" ht="15.75" x14ac:dyDescent="0.25">
      <c r="A48" s="41">
        <v>2000</v>
      </c>
      <c r="B48" s="42">
        <v>3439</v>
      </c>
      <c r="C48" s="42"/>
      <c r="D48" s="42"/>
    </row>
    <row r="49" spans="1:4" ht="15.75" x14ac:dyDescent="0.25">
      <c r="A49" s="41">
        <v>2001</v>
      </c>
      <c r="B49" s="42">
        <v>3515</v>
      </c>
      <c r="C49" s="42"/>
      <c r="D49" s="42"/>
    </row>
    <row r="50" spans="1:4" ht="15.75" x14ac:dyDescent="0.25">
      <c r="A50" s="41">
        <v>2002</v>
      </c>
      <c r="B50" s="42">
        <v>3873</v>
      </c>
      <c r="C50" s="42"/>
      <c r="D50" s="42"/>
    </row>
    <row r="51" spans="1:4" ht="15.75" x14ac:dyDescent="0.25">
      <c r="A51" s="41">
        <v>2003</v>
      </c>
      <c r="B51" s="42">
        <v>4545</v>
      </c>
      <c r="C51" s="42"/>
      <c r="D51" s="42"/>
    </row>
    <row r="52" spans="1:4" ht="15.75" x14ac:dyDescent="0.25">
      <c r="A52" s="41">
        <v>2004</v>
      </c>
      <c r="B52" s="42">
        <v>5224</v>
      </c>
      <c r="C52" s="42"/>
      <c r="D52" s="42"/>
    </row>
    <row r="53" spans="1:4" ht="15.75" x14ac:dyDescent="0.25">
      <c r="A53" s="41">
        <v>2005</v>
      </c>
      <c r="B53" s="42">
        <v>5877</v>
      </c>
      <c r="C53" s="42"/>
      <c r="D53" s="42"/>
    </row>
    <row r="54" spans="1:4" ht="15.75" x14ac:dyDescent="0.25">
      <c r="A54" s="41">
        <v>2006</v>
      </c>
      <c r="B54" s="42">
        <v>6389</v>
      </c>
      <c r="C54" s="42"/>
      <c r="D54" s="42"/>
    </row>
    <row r="55" spans="1:4" ht="15.75" x14ac:dyDescent="0.25">
      <c r="A55" s="41">
        <v>2007</v>
      </c>
      <c r="B55" s="42">
        <v>6979</v>
      </c>
      <c r="C55" s="42"/>
      <c r="D55" s="42"/>
    </row>
    <row r="56" spans="1:4" ht="15.75" x14ac:dyDescent="0.25">
      <c r="A56" s="41">
        <v>2008</v>
      </c>
      <c r="B56" s="42">
        <v>7497</v>
      </c>
      <c r="C56" s="42"/>
      <c r="D56" s="42"/>
    </row>
    <row r="57" spans="1:4" ht="15.75" x14ac:dyDescent="0.25">
      <c r="A57" s="41">
        <v>2009</v>
      </c>
      <c r="B57" s="42">
        <v>7887</v>
      </c>
      <c r="C57" s="42"/>
      <c r="D57" s="42"/>
    </row>
    <row r="58" spans="1:4" ht="15.75" x14ac:dyDescent="0.25">
      <c r="A58" s="41">
        <v>2010</v>
      </c>
      <c r="B58" s="42">
        <v>8617</v>
      </c>
      <c r="C58" s="42"/>
      <c r="D58" s="42"/>
    </row>
    <row r="59" spans="1:4" ht="15.75" x14ac:dyDescent="0.25">
      <c r="A59" s="41">
        <v>2011</v>
      </c>
      <c r="B59" s="42">
        <v>9529</v>
      </c>
      <c r="C59" s="42"/>
      <c r="D59" s="42"/>
    </row>
    <row r="60" spans="1:4" ht="15.75" x14ac:dyDescent="0.25">
      <c r="A60" s="41">
        <v>2012</v>
      </c>
      <c r="B60" s="42">
        <v>9776</v>
      </c>
      <c r="C60" s="42"/>
      <c r="D60" s="42"/>
    </row>
    <row r="61" spans="1:4" ht="15.75" x14ac:dyDescent="0.25">
      <c r="A61" s="41">
        <v>2013</v>
      </c>
      <c r="B61" s="42">
        <v>9953</v>
      </c>
      <c r="C61" s="42"/>
      <c r="D61" s="42"/>
    </row>
    <row r="62" spans="1:4" ht="15.75" x14ac:dyDescent="0.25">
      <c r="A62" s="41">
        <v>2014</v>
      </c>
      <c r="B62" s="42">
        <v>9986</v>
      </c>
      <c r="C62" s="42"/>
      <c r="D62" s="42"/>
    </row>
    <row r="63" spans="1:4" ht="15.75" x14ac:dyDescent="0.25">
      <c r="A63" s="41">
        <v>2015</v>
      </c>
      <c r="B63" s="42">
        <v>9848</v>
      </c>
      <c r="C63" s="42"/>
      <c r="D63" s="42"/>
    </row>
    <row r="64" spans="1:4" ht="15.75" x14ac:dyDescent="0.25">
      <c r="A64" s="41">
        <v>2016</v>
      </c>
      <c r="B64" s="42">
        <v>9720</v>
      </c>
      <c r="C64" s="42"/>
      <c r="D64" s="42"/>
    </row>
    <row r="65" spans="1:4" ht="15.75" x14ac:dyDescent="0.25">
      <c r="A65" s="41">
        <v>2017</v>
      </c>
      <c r="B65" s="42">
        <v>9920</v>
      </c>
      <c r="C65" s="42"/>
      <c r="D65" s="42"/>
    </row>
    <row r="66" spans="1:4" ht="15.75" x14ac:dyDescent="0.25">
      <c r="A66" s="41">
        <v>2018</v>
      </c>
      <c r="B66" s="42">
        <v>10290</v>
      </c>
      <c r="C66" s="42"/>
      <c r="D66" s="42"/>
    </row>
    <row r="67" spans="1:4" ht="15.75" x14ac:dyDescent="0.25">
      <c r="A67" s="41">
        <v>2019</v>
      </c>
      <c r="B67" s="42">
        <v>10490</v>
      </c>
      <c r="C67" s="42"/>
      <c r="D67" s="42"/>
    </row>
    <row r="68" spans="1:4" ht="15.75" x14ac:dyDescent="0.25">
      <c r="A68" s="41">
        <v>2020</v>
      </c>
      <c r="B68" s="42">
        <v>10668</v>
      </c>
      <c r="C68" s="42"/>
      <c r="D68" s="42"/>
    </row>
    <row r="69" spans="1:4" ht="15.75" x14ac:dyDescent="0.25">
      <c r="A69" s="41">
        <v>2021</v>
      </c>
      <c r="B69" s="42"/>
      <c r="C69" s="42"/>
      <c r="D69" s="42"/>
    </row>
    <row r="70" spans="1:4" ht="15.75" x14ac:dyDescent="0.25">
      <c r="A70" s="41">
        <v>2022</v>
      </c>
      <c r="B70" s="42"/>
      <c r="C70" s="42"/>
      <c r="D70" s="42"/>
    </row>
    <row r="71" spans="1:4" ht="15.75" x14ac:dyDescent="0.25">
      <c r="A71" s="41">
        <v>2023</v>
      </c>
      <c r="B71" s="42"/>
      <c r="C71" s="42"/>
      <c r="D71" s="42"/>
    </row>
    <row r="72" spans="1:4" ht="15.75" x14ac:dyDescent="0.25">
      <c r="A72" s="41">
        <v>2024</v>
      </c>
      <c r="B72" s="42"/>
      <c r="C72" s="42"/>
      <c r="D72" s="42"/>
    </row>
    <row r="73" spans="1:4" ht="15.75" x14ac:dyDescent="0.25">
      <c r="A73" s="41">
        <v>2025</v>
      </c>
      <c r="B73" s="42"/>
      <c r="C73" s="42"/>
      <c r="D73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C92B-D3DC-4196-BBAB-F5ADFD03749F}">
  <dimension ref="A1:R50"/>
  <sheetViews>
    <sheetView workbookViewId="0">
      <selection activeCell="A2" sqref="A2"/>
    </sheetView>
  </sheetViews>
  <sheetFormatPr defaultRowHeight="15" x14ac:dyDescent="0.2"/>
  <cols>
    <col min="1" max="1" width="9.28515625" style="1" customWidth="1"/>
    <col min="2" max="7" width="10.5703125" style="1" customWidth="1"/>
    <col min="8" max="8" width="2.85546875" style="1" customWidth="1"/>
    <col min="9" max="9" width="9.28515625" style="1" customWidth="1"/>
    <col min="10" max="10" width="32.140625" style="1" customWidth="1"/>
    <col min="11" max="11" width="2.85546875" style="1" customWidth="1"/>
    <col min="12" max="17" width="10.7109375" style="1" customWidth="1"/>
  </cols>
  <sheetData>
    <row r="1" spans="1:13" s="1" customFormat="1" ht="18" x14ac:dyDescent="0.25">
      <c r="A1" s="3" t="s">
        <v>34</v>
      </c>
    </row>
    <row r="2" spans="1:13" s="1" customFormat="1" ht="15.75" thickBot="1" x14ac:dyDescent="0.25"/>
    <row r="3" spans="1:13" s="1" customFormat="1" ht="16.5" thickBot="1" x14ac:dyDescent="0.3">
      <c r="A3" s="12" t="s">
        <v>35</v>
      </c>
      <c r="B3" s="12"/>
      <c r="C3" s="12"/>
      <c r="D3" s="12"/>
      <c r="E3" s="12"/>
      <c r="F3" s="12"/>
      <c r="G3" s="12"/>
      <c r="I3" s="12" t="s">
        <v>37</v>
      </c>
      <c r="L3" s="86" t="s">
        <v>29</v>
      </c>
      <c r="M3" s="87"/>
    </row>
    <row r="4" spans="1:13" s="1" customFormat="1" ht="16.5" thickBot="1" x14ac:dyDescent="0.25">
      <c r="A4" s="1" t="s">
        <v>56</v>
      </c>
      <c r="I4" s="1" t="s">
        <v>65</v>
      </c>
      <c r="L4" s="28" t="s">
        <v>5</v>
      </c>
      <c r="M4" s="29" t="s">
        <v>6</v>
      </c>
    </row>
    <row r="5" spans="1:13" s="1" customFormat="1" ht="15.75" thickTop="1" x14ac:dyDescent="0.2">
      <c r="A5" s="1" t="s">
        <v>57</v>
      </c>
      <c r="I5" s="1" t="s">
        <v>71</v>
      </c>
      <c r="L5" s="30">
        <v>13</v>
      </c>
      <c r="M5" s="49">
        <v>6.0000000000000001E-3</v>
      </c>
    </row>
    <row r="6" spans="1:13" s="1" customFormat="1" ht="15.75" x14ac:dyDescent="0.25">
      <c r="A6" s="12" t="s">
        <v>58</v>
      </c>
      <c r="I6" s="1" t="s">
        <v>62</v>
      </c>
      <c r="L6" s="30">
        <v>14</v>
      </c>
      <c r="M6" s="49">
        <v>6.7000000000000004E-2</v>
      </c>
    </row>
    <row r="7" spans="1:13" ht="16.5" thickBot="1" x14ac:dyDescent="0.3">
      <c r="A7" s="56" t="s">
        <v>67</v>
      </c>
      <c r="I7" s="12" t="s">
        <v>63</v>
      </c>
      <c r="L7" s="30">
        <v>15</v>
      </c>
      <c r="M7" s="49">
        <v>0.26400000000000001</v>
      </c>
    </row>
    <row r="8" spans="1:13" ht="16.5" thickBot="1" x14ac:dyDescent="0.3">
      <c r="B8" s="33"/>
      <c r="I8" s="12" t="s">
        <v>64</v>
      </c>
      <c r="L8" s="30">
        <v>16</v>
      </c>
      <c r="M8" s="49">
        <v>0.23899999999999999</v>
      </c>
    </row>
    <row r="9" spans="1:13" x14ac:dyDescent="0.2">
      <c r="I9" s="56" t="s">
        <v>68</v>
      </c>
      <c r="L9" s="30">
        <v>17</v>
      </c>
      <c r="M9" s="49">
        <v>0.23300000000000001</v>
      </c>
    </row>
    <row r="10" spans="1:13" ht="16.5" thickBot="1" x14ac:dyDescent="0.3">
      <c r="A10" s="12" t="s">
        <v>36</v>
      </c>
      <c r="I10" s="65" t="s">
        <v>70</v>
      </c>
      <c r="L10" s="30">
        <v>18</v>
      </c>
      <c r="M10" s="49">
        <v>0.17799999999999999</v>
      </c>
    </row>
    <row r="11" spans="1:13" ht="19.5" thickBot="1" x14ac:dyDescent="0.4">
      <c r="A11" s="12" t="s">
        <v>59</v>
      </c>
      <c r="J11" s="33"/>
      <c r="L11" s="31">
        <v>19</v>
      </c>
      <c r="M11" s="50">
        <v>1.2999999999999999E-2</v>
      </c>
    </row>
    <row r="12" spans="1:13" ht="15.75" thickBot="1" x14ac:dyDescent="0.25">
      <c r="A12" s="56" t="s">
        <v>67</v>
      </c>
    </row>
    <row r="13" spans="1:13" s="1" customFormat="1" ht="16.5" thickBot="1" x14ac:dyDescent="0.3">
      <c r="B13" s="33"/>
      <c r="I13" s="12" t="s">
        <v>72</v>
      </c>
    </row>
    <row r="14" spans="1:13" s="1" customFormat="1" ht="15.75" x14ac:dyDescent="0.25">
      <c r="I14" s="12" t="s">
        <v>66</v>
      </c>
    </row>
    <row r="15" spans="1:13" s="1" customFormat="1" ht="18.75" x14ac:dyDescent="0.35">
      <c r="A15" s="12" t="s">
        <v>60</v>
      </c>
      <c r="I15" s="56" t="s">
        <v>68</v>
      </c>
    </row>
    <row r="16" spans="1:13" s="1" customFormat="1" ht="15.75" thickBot="1" x14ac:dyDescent="0.25">
      <c r="A16" s="56" t="s">
        <v>67</v>
      </c>
      <c r="I16" s="65" t="s">
        <v>69</v>
      </c>
    </row>
    <row r="17" spans="1:18" s="1" customFormat="1" ht="15.75" thickBot="1" x14ac:dyDescent="0.25">
      <c r="B17" s="33"/>
      <c r="J17" s="33"/>
    </row>
    <row r="18" spans="1:18" s="1" customFormat="1" ht="15.75" x14ac:dyDescent="0.2">
      <c r="A18" s="34"/>
    </row>
    <row r="19" spans="1:18" s="1" customFormat="1" ht="15.75" x14ac:dyDescent="0.25">
      <c r="A19" s="12" t="s">
        <v>134</v>
      </c>
      <c r="I19" s="12" t="s">
        <v>73</v>
      </c>
    </row>
    <row r="20" spans="1:18" s="1" customFormat="1" x14ac:dyDescent="0.2">
      <c r="A20" s="8" t="s">
        <v>135</v>
      </c>
      <c r="B20" s="56"/>
      <c r="C20" s="56"/>
      <c r="D20" s="56"/>
      <c r="E20" s="56"/>
      <c r="F20" s="56"/>
      <c r="G20" s="56"/>
      <c r="J20" s="1" t="s">
        <v>20</v>
      </c>
      <c r="K20" s="44" t="s">
        <v>102</v>
      </c>
    </row>
    <row r="21" spans="1:18" x14ac:dyDescent="0.2">
      <c r="A21" s="8" t="s">
        <v>136</v>
      </c>
      <c r="B21" s="56"/>
      <c r="C21" s="56"/>
      <c r="D21" s="56"/>
      <c r="E21" s="56"/>
      <c r="F21" s="56"/>
      <c r="G21" s="56"/>
      <c r="J21" s="1" t="s">
        <v>11</v>
      </c>
      <c r="K21" s="44" t="s">
        <v>102</v>
      </c>
    </row>
    <row r="22" spans="1:18" ht="15.75" thickBot="1" x14ac:dyDescent="0.25">
      <c r="A22" s="8" t="s">
        <v>137</v>
      </c>
      <c r="B22" s="56"/>
      <c r="C22" s="56"/>
      <c r="D22" s="56"/>
      <c r="E22" s="56"/>
      <c r="F22" s="56"/>
      <c r="G22" s="56"/>
      <c r="J22" s="1" t="s">
        <v>10</v>
      </c>
      <c r="K22" s="44" t="s">
        <v>30</v>
      </c>
      <c r="R22" s="1"/>
    </row>
    <row r="23" spans="1:18" ht="15.75" thickBot="1" x14ac:dyDescent="0.25">
      <c r="A23" s="88" t="s">
        <v>138</v>
      </c>
      <c r="B23" s="89">
        <v>0</v>
      </c>
      <c r="C23" s="89">
        <v>1</v>
      </c>
      <c r="D23" s="89">
        <v>2</v>
      </c>
      <c r="E23" s="89">
        <v>3</v>
      </c>
      <c r="F23" s="89">
        <v>4</v>
      </c>
      <c r="G23" s="90">
        <v>5</v>
      </c>
      <c r="I23" s="56" t="s">
        <v>68</v>
      </c>
      <c r="M23" s="44"/>
      <c r="R23" s="1"/>
    </row>
    <row r="24" spans="1:18" ht="16.5" thickBot="1" x14ac:dyDescent="0.25">
      <c r="A24" s="91" t="s">
        <v>139</v>
      </c>
      <c r="B24" s="92">
        <v>0.12</v>
      </c>
      <c r="C24" s="92">
        <v>0.15</v>
      </c>
      <c r="D24" s="93">
        <v>0.2</v>
      </c>
      <c r="E24" s="93">
        <v>0.3</v>
      </c>
      <c r="F24" s="92">
        <v>0.17</v>
      </c>
      <c r="G24" s="94">
        <v>0.06</v>
      </c>
      <c r="I24" s="65" t="s">
        <v>12</v>
      </c>
    </row>
    <row r="25" spans="1:18" ht="15.75" thickBot="1" x14ac:dyDescent="0.25">
      <c r="A25" s="56"/>
      <c r="I25" s="1" t="s">
        <v>32</v>
      </c>
    </row>
    <row r="26" spans="1:18" ht="19.5" thickBot="1" x14ac:dyDescent="0.25">
      <c r="A26" s="34" t="s">
        <v>142</v>
      </c>
      <c r="C26" s="56"/>
      <c r="D26" s="56"/>
      <c r="E26" s="56"/>
      <c r="F26" s="56"/>
      <c r="G26" s="56"/>
      <c r="J26" s="33"/>
    </row>
    <row r="27" spans="1:18" x14ac:dyDescent="0.2">
      <c r="A27" s="56" t="s">
        <v>140</v>
      </c>
      <c r="B27"/>
      <c r="C27"/>
      <c r="D27"/>
      <c r="E27"/>
      <c r="F27"/>
      <c r="G27"/>
      <c r="I27" s="63" t="s">
        <v>101</v>
      </c>
    </row>
    <row r="28" spans="1:18" ht="20.25" thickBot="1" x14ac:dyDescent="0.4">
      <c r="A28" s="95" t="s">
        <v>141</v>
      </c>
    </row>
    <row r="29" spans="1:18" ht="15.75" thickBot="1" x14ac:dyDescent="0.25">
      <c r="A29" s="96"/>
      <c r="B29" s="97"/>
      <c r="D29" s="56"/>
      <c r="E29" s="56"/>
      <c r="F29" s="56"/>
      <c r="G29" s="56"/>
    </row>
    <row r="49" ht="15" customHeight="1" x14ac:dyDescent="0.2"/>
    <row r="50" ht="15.75" customHeight="1" x14ac:dyDescent="0.2"/>
  </sheetData>
  <mergeCells count="1"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A777-FD23-4DA7-9F27-620B62D7CAF5}">
  <dimension ref="A1:E25"/>
  <sheetViews>
    <sheetView workbookViewId="0">
      <selection activeCell="A2" sqref="A2"/>
    </sheetView>
  </sheetViews>
  <sheetFormatPr defaultRowHeight="15" x14ac:dyDescent="0.2"/>
  <cols>
    <col min="1" max="1" width="9.28515625" style="1" customWidth="1"/>
    <col min="2" max="2" width="46.42578125" style="1" customWidth="1"/>
    <col min="3" max="3" width="2.85546875" style="1" customWidth="1"/>
    <col min="4" max="4" width="9.140625" style="1"/>
    <col min="5" max="5" width="46.42578125" style="1" customWidth="1"/>
  </cols>
  <sheetData>
    <row r="1" spans="1:5" ht="18" x14ac:dyDescent="0.2">
      <c r="A1" s="32" t="s">
        <v>33</v>
      </c>
    </row>
    <row r="3" spans="1:5" x14ac:dyDescent="0.2">
      <c r="A3" s="8" t="s">
        <v>61</v>
      </c>
    </row>
    <row r="4" spans="1:5" x14ac:dyDescent="0.2">
      <c r="A4" s="1" t="s">
        <v>87</v>
      </c>
    </row>
    <row r="5" spans="1:5" ht="15.75" x14ac:dyDescent="0.2">
      <c r="A5" s="34" t="s">
        <v>74</v>
      </c>
      <c r="D5" s="34" t="s">
        <v>95</v>
      </c>
    </row>
    <row r="6" spans="1:5" x14ac:dyDescent="0.2">
      <c r="B6" s="1" t="s">
        <v>75</v>
      </c>
      <c r="E6" s="1" t="s">
        <v>83</v>
      </c>
    </row>
    <row r="7" spans="1:5" x14ac:dyDescent="0.2">
      <c r="B7" s="1" t="s">
        <v>76</v>
      </c>
      <c r="E7" s="1" t="s">
        <v>88</v>
      </c>
    </row>
    <row r="8" spans="1:5" x14ac:dyDescent="0.2">
      <c r="E8" s="1" t="s">
        <v>85</v>
      </c>
    </row>
    <row r="9" spans="1:5" ht="15.75" x14ac:dyDescent="0.2">
      <c r="A9" s="34" t="s">
        <v>77</v>
      </c>
      <c r="E9" s="1" t="s">
        <v>86</v>
      </c>
    </row>
    <row r="10" spans="1:5" x14ac:dyDescent="0.2">
      <c r="B10" s="1" t="s">
        <v>84</v>
      </c>
    </row>
    <row r="11" spans="1:5" ht="15.75" x14ac:dyDescent="0.25">
      <c r="B11" s="1" t="s">
        <v>78</v>
      </c>
      <c r="D11" s="12" t="s">
        <v>89</v>
      </c>
    </row>
    <row r="12" spans="1:5" ht="16.5" x14ac:dyDescent="0.3">
      <c r="B12" s="1" t="s">
        <v>79</v>
      </c>
      <c r="D12" s="64" t="s">
        <v>103</v>
      </c>
    </row>
    <row r="13" spans="1:5" x14ac:dyDescent="0.2">
      <c r="B13" s="1" t="s">
        <v>81</v>
      </c>
      <c r="E13" s="1" t="s">
        <v>91</v>
      </c>
    </row>
    <row r="14" spans="1:5" x14ac:dyDescent="0.2">
      <c r="E14" s="1" t="s">
        <v>90</v>
      </c>
    </row>
    <row r="15" spans="1:5" ht="15.75" x14ac:dyDescent="0.2">
      <c r="A15" s="34" t="s">
        <v>80</v>
      </c>
      <c r="E15" s="1" t="s">
        <v>92</v>
      </c>
    </row>
    <row r="16" spans="1:5" x14ac:dyDescent="0.2">
      <c r="B16" s="1" t="s">
        <v>84</v>
      </c>
      <c r="E16" s="1" t="s">
        <v>93</v>
      </c>
    </row>
    <row r="17" spans="1:2" x14ac:dyDescent="0.2">
      <c r="B17" s="1" t="s">
        <v>78</v>
      </c>
    </row>
    <row r="18" spans="1:2" x14ac:dyDescent="0.2">
      <c r="B18" s="1" t="s">
        <v>79</v>
      </c>
    </row>
    <row r="19" spans="1:2" x14ac:dyDescent="0.2">
      <c r="B19" s="1" t="s">
        <v>81</v>
      </c>
    </row>
    <row r="21" spans="1:2" ht="15.75" x14ac:dyDescent="0.2">
      <c r="A21" s="34" t="s">
        <v>82</v>
      </c>
    </row>
    <row r="22" spans="1:2" x14ac:dyDescent="0.2">
      <c r="B22" s="1" t="s">
        <v>83</v>
      </c>
    </row>
    <row r="23" spans="1:2" x14ac:dyDescent="0.2">
      <c r="B23" s="1" t="s">
        <v>88</v>
      </c>
    </row>
    <row r="24" spans="1:2" x14ac:dyDescent="0.2">
      <c r="B24" s="1" t="s">
        <v>85</v>
      </c>
    </row>
    <row r="25" spans="1:2" x14ac:dyDescent="0.2">
      <c r="B25" s="1" t="s">
        <v>86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72C-48F0-4E77-BDF9-836FB21500B0}">
  <dimension ref="A1:Q26"/>
  <sheetViews>
    <sheetView workbookViewId="0">
      <selection activeCell="A2" sqref="A2"/>
    </sheetView>
  </sheetViews>
  <sheetFormatPr defaultRowHeight="15" x14ac:dyDescent="0.2"/>
  <cols>
    <col min="1" max="1" width="9.28515625" style="1" customWidth="1"/>
    <col min="2" max="5" width="12.140625" style="1" customWidth="1"/>
    <col min="6" max="6" width="2.85546875" style="1" customWidth="1"/>
    <col min="7" max="10" width="11.42578125" style="1" customWidth="1"/>
    <col min="11" max="17" width="9.140625" style="1"/>
  </cols>
  <sheetData>
    <row r="1" spans="1:10" ht="18" x14ac:dyDescent="0.25">
      <c r="A1" s="57" t="s">
        <v>94</v>
      </c>
    </row>
    <row r="3" spans="1:10" x14ac:dyDescent="0.2">
      <c r="A3" s="1" t="s">
        <v>104</v>
      </c>
    </row>
    <row r="4" spans="1:10" ht="15.75" x14ac:dyDescent="0.25">
      <c r="A4" s="12" t="s">
        <v>109</v>
      </c>
    </row>
    <row r="5" spans="1:10" ht="15.75" x14ac:dyDescent="0.25">
      <c r="A5" s="12" t="s">
        <v>110</v>
      </c>
    </row>
    <row r="6" spans="1:10" x14ac:dyDescent="0.2">
      <c r="A6" s="56" t="s">
        <v>106</v>
      </c>
    </row>
    <row r="7" spans="1:10" x14ac:dyDescent="0.2">
      <c r="A7" s="65" t="s">
        <v>105</v>
      </c>
    </row>
    <row r="8" spans="1:10" x14ac:dyDescent="0.2">
      <c r="B8" s="1" t="s">
        <v>123</v>
      </c>
    </row>
    <row r="9" spans="1:10" x14ac:dyDescent="0.2">
      <c r="B9" s="1" t="s">
        <v>125</v>
      </c>
    </row>
    <row r="10" spans="1:10" x14ac:dyDescent="0.2">
      <c r="B10" s="1" t="s">
        <v>124</v>
      </c>
    </row>
    <row r="11" spans="1:10" x14ac:dyDescent="0.2">
      <c r="B11" s="1" t="s">
        <v>126</v>
      </c>
    </row>
    <row r="13" spans="1:10" x14ac:dyDescent="0.2">
      <c r="A13" s="1" t="s">
        <v>131</v>
      </c>
      <c r="G13" s="1" t="s">
        <v>117</v>
      </c>
    </row>
    <row r="14" spans="1:10" x14ac:dyDescent="0.2">
      <c r="A14" s="1" t="s">
        <v>116</v>
      </c>
      <c r="G14" s="1" t="s">
        <v>118</v>
      </c>
    </row>
    <row r="15" spans="1:10" ht="16.5" thickBot="1" x14ac:dyDescent="0.3">
      <c r="B15" s="1" t="s">
        <v>132</v>
      </c>
      <c r="C15" s="12" t="s">
        <v>133</v>
      </c>
    </row>
    <row r="16" spans="1:10" ht="34.5" thickBot="1" x14ac:dyDescent="0.25">
      <c r="B16" s="78" t="s">
        <v>107</v>
      </c>
      <c r="C16" s="79" t="s">
        <v>108</v>
      </c>
      <c r="D16" s="79" t="s">
        <v>111</v>
      </c>
      <c r="E16" s="80" t="s">
        <v>112</v>
      </c>
      <c r="G16" s="81" t="str">
        <f>C16</f>
        <v>Task 1</v>
      </c>
      <c r="H16" s="79" t="str">
        <f>D16</f>
        <v>Task 2</v>
      </c>
      <c r="I16" s="80" t="str">
        <f>E16</f>
        <v>Task 3</v>
      </c>
      <c r="J16" s="82" t="str">
        <f>C15</f>
        <v>Time to Complete Task</v>
      </c>
    </row>
    <row r="17" spans="1:10" x14ac:dyDescent="0.2">
      <c r="B17" s="74" t="s">
        <v>113</v>
      </c>
      <c r="C17" s="70">
        <v>3.2</v>
      </c>
      <c r="D17" s="70">
        <v>6.1</v>
      </c>
      <c r="E17" s="71">
        <v>5</v>
      </c>
      <c r="G17" s="76" t="str">
        <f>B17</f>
        <v>Adam</v>
      </c>
      <c r="H17" s="66" t="str">
        <f>B18</f>
        <v>Bakir</v>
      </c>
      <c r="I17" s="67" t="str">
        <f>B19</f>
        <v>Carol</v>
      </c>
      <c r="J17" s="71">
        <f>C17+D18+E19</f>
        <v>13.799999999999999</v>
      </c>
    </row>
    <row r="18" spans="1:10" x14ac:dyDescent="0.2">
      <c r="B18" s="74" t="s">
        <v>115</v>
      </c>
      <c r="C18" s="70">
        <v>4</v>
      </c>
      <c r="D18" s="70">
        <v>5.5</v>
      </c>
      <c r="E18" s="71">
        <v>4.8</v>
      </c>
      <c r="G18" s="76" t="str">
        <f>B17</f>
        <v>Adam</v>
      </c>
      <c r="H18" s="66" t="str">
        <f>B19</f>
        <v>Carol</v>
      </c>
      <c r="I18" s="67" t="str">
        <f>B18</f>
        <v>Bakir</v>
      </c>
      <c r="J18" s="71">
        <f>C17+D19+E18</f>
        <v>13.7</v>
      </c>
    </row>
    <row r="19" spans="1:10" ht="15.75" thickBot="1" x14ac:dyDescent="0.25">
      <c r="B19" s="75" t="s">
        <v>114</v>
      </c>
      <c r="C19" s="72">
        <v>3.9</v>
      </c>
      <c r="D19" s="72">
        <v>5.7</v>
      </c>
      <c r="E19" s="73">
        <v>5.0999999999999996</v>
      </c>
      <c r="G19" s="76" t="str">
        <f>B18</f>
        <v>Bakir</v>
      </c>
      <c r="H19" s="66" t="str">
        <f>B17</f>
        <v>Adam</v>
      </c>
      <c r="I19" s="67" t="str">
        <f>B19</f>
        <v>Carol</v>
      </c>
      <c r="J19" s="71">
        <f>C18+D17+E19</f>
        <v>15.2</v>
      </c>
    </row>
    <row r="20" spans="1:10" x14ac:dyDescent="0.2">
      <c r="G20" s="76" t="str">
        <f>B18</f>
        <v>Bakir</v>
      </c>
      <c r="H20" s="66" t="str">
        <f>B19</f>
        <v>Carol</v>
      </c>
      <c r="I20" s="67" t="str">
        <f>B17</f>
        <v>Adam</v>
      </c>
      <c r="J20" s="71">
        <f>C18+D19+E17</f>
        <v>14.7</v>
      </c>
    </row>
    <row r="21" spans="1:10" ht="15.75" x14ac:dyDescent="0.25">
      <c r="A21" s="12" t="s">
        <v>120</v>
      </c>
      <c r="G21" s="76" t="str">
        <f>B19</f>
        <v>Carol</v>
      </c>
      <c r="H21" s="66" t="str">
        <f>B17</f>
        <v>Adam</v>
      </c>
      <c r="I21" s="67" t="str">
        <f>B18</f>
        <v>Bakir</v>
      </c>
      <c r="J21" s="71">
        <f>C19+D17+E18</f>
        <v>14.8</v>
      </c>
    </row>
    <row r="22" spans="1:10" ht="16.5" thickBot="1" x14ac:dyDescent="0.3">
      <c r="A22" s="12" t="s">
        <v>122</v>
      </c>
      <c r="G22" s="77" t="str">
        <f>B19</f>
        <v>Carol</v>
      </c>
      <c r="H22" s="68" t="str">
        <f>B18</f>
        <v>Bakir</v>
      </c>
      <c r="I22" s="69" t="str">
        <f>B17</f>
        <v>Adam</v>
      </c>
      <c r="J22" s="73">
        <f>C19+D18+E17</f>
        <v>14.4</v>
      </c>
    </row>
    <row r="23" spans="1:10" x14ac:dyDescent="0.2">
      <c r="B23" s="1" t="s">
        <v>127</v>
      </c>
      <c r="G23" s="65" t="s">
        <v>121</v>
      </c>
    </row>
    <row r="24" spans="1:10" x14ac:dyDescent="0.2">
      <c r="B24" s="1" t="s">
        <v>128</v>
      </c>
      <c r="G24" s="65" t="s">
        <v>119</v>
      </c>
    </row>
    <row r="25" spans="1:10" x14ac:dyDescent="0.2">
      <c r="B25" s="1" t="s">
        <v>129</v>
      </c>
    </row>
    <row r="26" spans="1:10" x14ac:dyDescent="0.2">
      <c r="B26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Descr Stat</vt:lpstr>
      <vt:lpstr>Time Ser</vt:lpstr>
      <vt:lpstr>Prob</vt:lpstr>
      <vt:lpstr>Binomial Prob</vt:lpstr>
      <vt:lpstr>Assignment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Vikki French</dc:creator>
  <cp:lastModifiedBy>Owner</cp:lastModifiedBy>
  <dcterms:created xsi:type="dcterms:W3CDTF">2009-12-11T17:19:56Z</dcterms:created>
  <dcterms:modified xsi:type="dcterms:W3CDTF">2023-02-23T02:53:54Z</dcterms:modified>
</cp:coreProperties>
</file>